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9285" windowHeight="6600" activeTab="4"/>
  </bookViews>
  <sheets>
    <sheet name="136. 2.4.2014 výsledky" sheetId="4" r:id="rId1"/>
    <sheet name="137. 7.5.2014 výsledky " sheetId="5" r:id="rId2"/>
    <sheet name="138. 4.6.2014 výsledky" sheetId="6" r:id="rId3"/>
    <sheet name="139. 3.9.2014 výsledky " sheetId="7" r:id="rId4"/>
    <sheet name="140. 1.10.2014 výsledky" sheetId="8" r:id="rId5"/>
    <sheet name="List2" sheetId="2" r:id="rId6"/>
    <sheet name="List3" sheetId="3" r:id="rId7"/>
  </sheets>
  <externalReferences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H62" i="7" l="1"/>
  <c r="H61" i="7"/>
  <c r="H60" i="7"/>
  <c r="H59" i="7"/>
  <c r="H58" i="7"/>
  <c r="H57" i="7"/>
  <c r="H56" i="7"/>
  <c r="H55" i="7"/>
  <c r="H54" i="7"/>
  <c r="H53" i="7"/>
  <c r="H52" i="7"/>
  <c r="H51" i="7"/>
  <c r="H33" i="6"/>
  <c r="F33" i="6"/>
  <c r="E33" i="6"/>
  <c r="D33" i="6"/>
  <c r="C33" i="6"/>
  <c r="H32" i="6"/>
  <c r="F32" i="6"/>
  <c r="E32" i="6"/>
  <c r="D32" i="6"/>
  <c r="C32" i="6"/>
  <c r="H31" i="6"/>
  <c r="F31" i="6"/>
  <c r="E31" i="6"/>
  <c r="D31" i="6"/>
  <c r="C31" i="6"/>
  <c r="H30" i="6"/>
  <c r="F30" i="6"/>
  <c r="E30" i="6"/>
  <c r="D30" i="6"/>
  <c r="C30" i="6"/>
  <c r="H29" i="6"/>
  <c r="F29" i="6"/>
  <c r="E29" i="6"/>
  <c r="D29" i="6"/>
  <c r="C29" i="6"/>
  <c r="H28" i="6"/>
  <c r="F28" i="6"/>
  <c r="E28" i="6"/>
  <c r="D28" i="6"/>
  <c r="C28" i="6"/>
  <c r="H27" i="6"/>
  <c r="F27" i="6"/>
  <c r="E27" i="6"/>
  <c r="D27" i="6"/>
  <c r="C27" i="6"/>
  <c r="H26" i="6"/>
  <c r="F26" i="6"/>
  <c r="E26" i="6"/>
  <c r="D26" i="6"/>
  <c r="C26" i="6"/>
  <c r="H25" i="6"/>
  <c r="F25" i="6"/>
  <c r="E25" i="6"/>
  <c r="D25" i="6"/>
  <c r="C25" i="6"/>
  <c r="H24" i="6"/>
  <c r="F24" i="6"/>
  <c r="E24" i="6"/>
  <c r="D24" i="6"/>
  <c r="C24" i="6"/>
  <c r="H23" i="6"/>
  <c r="F23" i="6"/>
  <c r="E23" i="6"/>
  <c r="D23" i="6"/>
  <c r="C23" i="6"/>
  <c r="H22" i="6"/>
  <c r="F22" i="6"/>
  <c r="E22" i="6"/>
  <c r="D22" i="6"/>
  <c r="C22" i="6"/>
  <c r="H21" i="6"/>
  <c r="F21" i="6"/>
  <c r="E21" i="6"/>
  <c r="D21" i="6"/>
  <c r="C21" i="6"/>
  <c r="H20" i="6"/>
  <c r="F20" i="6"/>
  <c r="E20" i="6"/>
  <c r="D20" i="6"/>
  <c r="C20" i="6"/>
  <c r="H19" i="6"/>
  <c r="F19" i="6"/>
  <c r="E19" i="6"/>
  <c r="D19" i="6"/>
  <c r="C19" i="6"/>
  <c r="H18" i="6"/>
  <c r="F18" i="6"/>
  <c r="E18" i="6"/>
  <c r="D18" i="6"/>
  <c r="C18" i="6"/>
  <c r="H17" i="6"/>
  <c r="F17" i="6"/>
  <c r="E17" i="6"/>
  <c r="D17" i="6"/>
  <c r="C17" i="6"/>
  <c r="H16" i="6"/>
  <c r="F16" i="6"/>
  <c r="E16" i="6"/>
  <c r="D16" i="6"/>
  <c r="C16" i="6"/>
  <c r="H15" i="6"/>
  <c r="F15" i="6"/>
  <c r="E15" i="6"/>
  <c r="D15" i="6"/>
  <c r="C15" i="6"/>
  <c r="H14" i="6"/>
  <c r="F14" i="6"/>
  <c r="E14" i="6"/>
  <c r="D14" i="6"/>
  <c r="C14" i="6"/>
  <c r="H13" i="6"/>
  <c r="F13" i="6"/>
  <c r="E13" i="6"/>
  <c r="D13" i="6"/>
  <c r="C13" i="6"/>
  <c r="H12" i="6"/>
  <c r="F12" i="6"/>
  <c r="E12" i="6"/>
  <c r="D12" i="6"/>
  <c r="C12" i="6"/>
  <c r="H11" i="6"/>
  <c r="F11" i="6"/>
  <c r="E11" i="6"/>
  <c r="D11" i="6"/>
  <c r="C11" i="6"/>
  <c r="H10" i="6"/>
  <c r="F10" i="6"/>
  <c r="E10" i="6"/>
  <c r="D10" i="6"/>
  <c r="C10" i="6"/>
  <c r="H9" i="6"/>
  <c r="F9" i="6"/>
  <c r="E9" i="6"/>
  <c r="D9" i="6"/>
  <c r="C9" i="6"/>
  <c r="H8" i="6"/>
  <c r="F8" i="6"/>
  <c r="E8" i="6"/>
  <c r="D8" i="6"/>
  <c r="C8" i="6"/>
  <c r="H7" i="6"/>
  <c r="F7" i="6"/>
  <c r="E7" i="6"/>
  <c r="D7" i="6"/>
  <c r="C7" i="6"/>
  <c r="H6" i="6"/>
  <c r="F6" i="6"/>
  <c r="E6" i="6"/>
  <c r="D6" i="6"/>
  <c r="C6" i="6"/>
  <c r="H5" i="6"/>
  <c r="F5" i="6"/>
  <c r="E5" i="6"/>
  <c r="D5" i="6"/>
  <c r="C5" i="6"/>
</calcChain>
</file>

<file path=xl/sharedStrings.xml><?xml version="1.0" encoding="utf-8"?>
<sst xmlns="http://schemas.openxmlformats.org/spreadsheetml/2006/main" count="2108" uniqueCount="507">
  <si>
    <t xml:space="preserve">Výsledky 136.Běh na Kuňku </t>
  </si>
  <si>
    <t>2.4.2014   AC Pardubice</t>
  </si>
  <si>
    <t>st.číslo</t>
  </si>
  <si>
    <t>jméno</t>
  </si>
  <si>
    <t>příjmení</t>
  </si>
  <si>
    <t>ročník</t>
  </si>
  <si>
    <t>oddíl</t>
  </si>
  <si>
    <t>čas</t>
  </si>
  <si>
    <t>Kategorie</t>
  </si>
  <si>
    <t>41:52</t>
  </si>
  <si>
    <t>43:14</t>
  </si>
  <si>
    <t>45:06</t>
  </si>
  <si>
    <t>45:10</t>
  </si>
  <si>
    <t>45:27</t>
  </si>
  <si>
    <t>46:30</t>
  </si>
  <si>
    <t>46:45</t>
  </si>
  <si>
    <t>47:00</t>
  </si>
  <si>
    <t>47:04</t>
  </si>
  <si>
    <t>47:30</t>
  </si>
  <si>
    <t>48:16</t>
  </si>
  <si>
    <t>48:36</t>
  </si>
  <si>
    <t>48:45</t>
  </si>
  <si>
    <t>48:54</t>
  </si>
  <si>
    <t>49:22</t>
  </si>
  <si>
    <t>49:49</t>
  </si>
  <si>
    <t>49:53</t>
  </si>
  <si>
    <t>49:59</t>
  </si>
  <si>
    <t>50:05</t>
  </si>
  <si>
    <t>50:08</t>
  </si>
  <si>
    <t>50:56</t>
  </si>
  <si>
    <t>50:57</t>
  </si>
  <si>
    <t>51:08</t>
  </si>
  <si>
    <t>51:25</t>
  </si>
  <si>
    <t>51:57</t>
  </si>
  <si>
    <t>52:22</t>
  </si>
  <si>
    <t>52:23</t>
  </si>
  <si>
    <t>53:10</t>
  </si>
  <si>
    <t>53:36</t>
  </si>
  <si>
    <t>54:00</t>
  </si>
  <si>
    <t>54:39</t>
  </si>
  <si>
    <t>55:04</t>
  </si>
  <si>
    <t>55:11</t>
  </si>
  <si>
    <t>55:26</t>
  </si>
  <si>
    <t>55:48</t>
  </si>
  <si>
    <t>56:05</t>
  </si>
  <si>
    <t>56:11</t>
  </si>
  <si>
    <t>56:27</t>
  </si>
  <si>
    <t>56:28</t>
  </si>
  <si>
    <t>57:44</t>
  </si>
  <si>
    <t>57:51</t>
  </si>
  <si>
    <t>57:52</t>
  </si>
  <si>
    <t>58:20</t>
  </si>
  <si>
    <t>1:02:05</t>
  </si>
  <si>
    <t>1:02:46</t>
  </si>
  <si>
    <t>1:04:22</t>
  </si>
  <si>
    <t>1:05:11</t>
  </si>
  <si>
    <t>1:07:16</t>
  </si>
  <si>
    <t>1:08:18</t>
  </si>
  <si>
    <t>Jan</t>
  </si>
  <si>
    <t>HAVELKA</t>
  </si>
  <si>
    <t>Maratonstav Úpice</t>
  </si>
  <si>
    <t>A</t>
  </si>
  <si>
    <t xml:space="preserve">David </t>
  </si>
  <si>
    <t xml:space="preserve">KULHAVÝ </t>
  </si>
  <si>
    <t xml:space="preserve">AFK Ostřešany </t>
  </si>
  <si>
    <t>Lukáš</t>
  </si>
  <si>
    <t>HORÁK</t>
  </si>
  <si>
    <t>RETIA Pardubice   </t>
  </si>
  <si>
    <t>Filip</t>
  </si>
  <si>
    <t>HEJKRLÍK</t>
  </si>
  <si>
    <t>Slatiňany</t>
  </si>
  <si>
    <t xml:space="preserve">Kamil </t>
  </si>
  <si>
    <t xml:space="preserve">BLÁHA </t>
  </si>
  <si>
    <t xml:space="preserve">AB Sped </t>
  </si>
  <si>
    <t>B</t>
  </si>
  <si>
    <t>Vítězslav</t>
  </si>
  <si>
    <t>ŠOLC</t>
  </si>
  <si>
    <t>BKI Machov</t>
  </si>
  <si>
    <t>Tomáš</t>
  </si>
  <si>
    <t>VALENTA</t>
  </si>
  <si>
    <t>Pardubice</t>
  </si>
  <si>
    <t xml:space="preserve">Jan </t>
  </si>
  <si>
    <t xml:space="preserve">REJDA </t>
  </si>
  <si>
    <t xml:space="preserve">SK OMT Pardubice </t>
  </si>
  <si>
    <t xml:space="preserve">Pavel </t>
  </si>
  <si>
    <t xml:space="preserve">NOVÁK </t>
  </si>
  <si>
    <t xml:space="preserve">KRB Chrudim </t>
  </si>
  <si>
    <t>CZAGAN</t>
  </si>
  <si>
    <t>SDH Dědek</t>
  </si>
  <si>
    <t>Antonín</t>
  </si>
  <si>
    <t>MALATEK</t>
  </si>
  <si>
    <t>Aleš</t>
  </si>
  <si>
    <t>JIRÁSEK</t>
  </si>
  <si>
    <t>Bezděkov</t>
  </si>
  <si>
    <t>Jindřich</t>
  </si>
  <si>
    <t>NĚMEČEK</t>
  </si>
  <si>
    <t xml:space="preserve">Petr </t>
  </si>
  <si>
    <t xml:space="preserve">SCHAFFER </t>
  </si>
  <si>
    <t xml:space="preserve">Mlýn Janderov </t>
  </si>
  <si>
    <t>C</t>
  </si>
  <si>
    <t xml:space="preserve">ŠIMONEK </t>
  </si>
  <si>
    <t>Hvězda SKP Pardubice</t>
  </si>
  <si>
    <t>POHANKA</t>
  </si>
  <si>
    <t xml:space="preserve">Václav </t>
  </si>
  <si>
    <t xml:space="preserve">KRAUS </t>
  </si>
  <si>
    <t xml:space="preserve">Cyklo Kraus Přelouč </t>
  </si>
  <si>
    <t>ČÍHAŘ</t>
  </si>
  <si>
    <t>Chvojenec</t>
  </si>
  <si>
    <t>Adam</t>
  </si>
  <si>
    <t>ZITKA</t>
  </si>
  <si>
    <t xml:space="preserve">Vladimír </t>
  </si>
  <si>
    <t xml:space="preserve">BŘÍZA </t>
  </si>
  <si>
    <t>Petr</t>
  </si>
  <si>
    <t xml:space="preserve">JELÍNEK </t>
  </si>
  <si>
    <t>Kostelec u Heř.Městce</t>
  </si>
  <si>
    <t>Josef</t>
  </si>
  <si>
    <t>ČÍŽ</t>
  </si>
  <si>
    <t>Lázně Bohdaneč</t>
  </si>
  <si>
    <t>ŠTEMBERA</t>
  </si>
  <si>
    <t xml:space="preserve">Jiří </t>
  </si>
  <si>
    <t xml:space="preserve">SEDLÁK </t>
  </si>
  <si>
    <t>Ondřej      </t>
  </si>
  <si>
    <t xml:space="preserve">VALÁŠEK </t>
  </si>
  <si>
    <t>Sokol Pardubice</t>
  </si>
  <si>
    <t>NÁDHERA</t>
  </si>
  <si>
    <t>Hradec Králové</t>
  </si>
  <si>
    <t xml:space="preserve">Aleš </t>
  </si>
  <si>
    <t xml:space="preserve">SMOLKA </t>
  </si>
  <si>
    <t xml:space="preserve">Pardubice </t>
  </si>
  <si>
    <t>PETRA</t>
  </si>
  <si>
    <t>ŠKODOVÁ</t>
  </si>
  <si>
    <t>LOKO Pardubice</t>
  </si>
  <si>
    <t>E</t>
  </si>
  <si>
    <t>Zdeněk</t>
  </si>
  <si>
    <t>FIBICH</t>
  </si>
  <si>
    <t>BK Pardubice</t>
  </si>
  <si>
    <t>Marek</t>
  </si>
  <si>
    <t xml:space="preserve">VOŘÍŠEK </t>
  </si>
  <si>
    <t>Pardubičky</t>
  </si>
  <si>
    <t>Ondřej</t>
  </si>
  <si>
    <t xml:space="preserve">PLESKOT </t>
  </si>
  <si>
    <t>Pleskot</t>
  </si>
  <si>
    <t>Milan</t>
  </si>
  <si>
    <t>Proseč</t>
  </si>
  <si>
    <t>Radek</t>
  </si>
  <si>
    <t>Roman</t>
  </si>
  <si>
    <t xml:space="preserve">DVOŘÁK </t>
  </si>
  <si>
    <t>Svatopluk</t>
  </si>
  <si>
    <t xml:space="preserve">KRAJTL </t>
  </si>
  <si>
    <t>Vladimír     </t>
  </si>
  <si>
    <t xml:space="preserve">PITTER </t>
  </si>
  <si>
    <t>Cyklo Mipi         </t>
  </si>
  <si>
    <t xml:space="preserve">Karel ml. </t>
  </si>
  <si>
    <t xml:space="preserve">ZEMEK </t>
  </si>
  <si>
    <t xml:space="preserve">BK Pardubice </t>
  </si>
  <si>
    <t>Miroslav</t>
  </si>
  <si>
    <t>VOŽENÍLEK</t>
  </si>
  <si>
    <t>Dračí lodě Ponorka Pce</t>
  </si>
  <si>
    <t>Michaela</t>
  </si>
  <si>
    <t>UČÍKOVÁ</t>
  </si>
  <si>
    <t>Kostelec nad Orlicí</t>
  </si>
  <si>
    <t xml:space="preserve">Milan </t>
  </si>
  <si>
    <t xml:space="preserve">BAJER </t>
  </si>
  <si>
    <t xml:space="preserve">Cafe Bajer </t>
  </si>
  <si>
    <t>PAPOUŠEK</t>
  </si>
  <si>
    <t>Pavel</t>
  </si>
  <si>
    <t>Iotakar</t>
  </si>
  <si>
    <t>KOZLIK</t>
  </si>
  <si>
    <t>Radioklub OK1 OMY</t>
  </si>
  <si>
    <t xml:space="preserve">Ondřej </t>
  </si>
  <si>
    <t xml:space="preserve">SKALA </t>
  </si>
  <si>
    <t xml:space="preserve">UW Rugby </t>
  </si>
  <si>
    <t xml:space="preserve">Zdeněk </t>
  </si>
  <si>
    <t xml:space="preserve">BÍLÝ </t>
  </si>
  <si>
    <t>Hve SKP Pardubice</t>
  </si>
  <si>
    <t xml:space="preserve">TUČNÝ </t>
  </si>
  <si>
    <t xml:space="preserve">MK Pardubice </t>
  </si>
  <si>
    <t xml:space="preserve">Ladislav </t>
  </si>
  <si>
    <t xml:space="preserve">Rosice </t>
  </si>
  <si>
    <t>Jiří</t>
  </si>
  <si>
    <t>STREJČEK</t>
  </si>
  <si>
    <t>Mnichovice</t>
  </si>
  <si>
    <t>Hana</t>
  </si>
  <si>
    <t>ŠTERNEROVÁ</t>
  </si>
  <si>
    <t>Muži kategorie "A"</t>
  </si>
  <si>
    <t>Muži kategorie "B"</t>
  </si>
  <si>
    <t>Muži kategorie "C"</t>
  </si>
  <si>
    <t>Ženy</t>
  </si>
  <si>
    <t>Poř.</t>
  </si>
  <si>
    <t>ZANINA</t>
  </si>
  <si>
    <t>41:38</t>
  </si>
  <si>
    <t>47:28</t>
  </si>
  <si>
    <t>48:03</t>
  </si>
  <si>
    <t>48:05</t>
  </si>
  <si>
    <t>49:17</t>
  </si>
  <si>
    <t>50:19</t>
  </si>
  <si>
    <t>50:53</t>
  </si>
  <si>
    <t>52:28</t>
  </si>
  <si>
    <t>53:05</t>
  </si>
  <si>
    <t>58:07</t>
  </si>
  <si>
    <t>59:31</t>
  </si>
  <si>
    <t>1:03:31</t>
  </si>
  <si>
    <t>1:14:24</t>
  </si>
  <si>
    <t>Celkové pořadí  okruh 11km</t>
  </si>
  <si>
    <t>mimo pořadí</t>
  </si>
  <si>
    <t>Celkové pořadí  okruh 4,7km</t>
  </si>
  <si>
    <t>23:38</t>
  </si>
  <si>
    <t>27:13</t>
  </si>
  <si>
    <t>27:14</t>
  </si>
  <si>
    <t>30:30</t>
  </si>
  <si>
    <t xml:space="preserve">Miloš </t>
  </si>
  <si>
    <t xml:space="preserve">KRATOCHVÍL </t>
  </si>
  <si>
    <t xml:space="preserve">Martin </t>
  </si>
  <si>
    <t>UHLÍŘ</t>
  </si>
  <si>
    <t>nový traťový rekord</t>
  </si>
  <si>
    <t>ustavující  rekord</t>
  </si>
  <si>
    <t>ustavující traťový rekord</t>
  </si>
  <si>
    <t xml:space="preserve">Výsledky 137.Běh na Kuňku </t>
  </si>
  <si>
    <t>7.5.2014   AC Pardubice</t>
  </si>
  <si>
    <t>Celkové pořadí okruh 11km</t>
  </si>
  <si>
    <t xml:space="preserve">KAŠPÁREK  </t>
  </si>
  <si>
    <t xml:space="preserve">HANUŠ </t>
  </si>
  <si>
    <t xml:space="preserve">CH+T Pardubice </t>
  </si>
  <si>
    <t xml:space="preserve">RYZNER </t>
  </si>
  <si>
    <t>Přelouč</t>
  </si>
  <si>
    <t xml:space="preserve">Dalibor  </t>
  </si>
  <si>
    <t xml:space="preserve">CHOCHOLOUŠ </t>
  </si>
  <si>
    <t>Dubina            </t>
  </si>
  <si>
    <t xml:space="preserve">PŠENIČKA </t>
  </si>
  <si>
    <t>traťový rek. "B"</t>
  </si>
  <si>
    <t>traťový rek."C"</t>
  </si>
  <si>
    <t>traťový rek."E"</t>
  </si>
  <si>
    <t>nový trať.rekord "C"</t>
  </si>
  <si>
    <t>nový trať.rekord "E"</t>
  </si>
  <si>
    <t>Markéta</t>
  </si>
  <si>
    <t>HRONOVÁ</t>
  </si>
  <si>
    <t>UHK</t>
  </si>
  <si>
    <t>Petra</t>
  </si>
  <si>
    <t>BEDNÁŘ</t>
  </si>
  <si>
    <t>Počáply</t>
  </si>
  <si>
    <t xml:space="preserve">Kateřina </t>
  </si>
  <si>
    <t>POJKAROVÁ</t>
  </si>
  <si>
    <t xml:space="preserve">AC Pardubice </t>
  </si>
  <si>
    <t>Elena</t>
  </si>
  <si>
    <t>STRNADOVÁ</t>
  </si>
  <si>
    <t xml:space="preserve">                                                                               </t>
  </si>
  <si>
    <t xml:space="preserve">Výsledky 138.Běh na Kuňku </t>
  </si>
  <si>
    <t>4.6.2014   AC Pardubice</t>
  </si>
  <si>
    <t>39:54</t>
  </si>
  <si>
    <t>43:06</t>
  </si>
  <si>
    <t>43:49</t>
  </si>
  <si>
    <t>44:03</t>
  </si>
  <si>
    <t>45:53</t>
  </si>
  <si>
    <t>45:54</t>
  </si>
  <si>
    <t>46:05</t>
  </si>
  <si>
    <t>46:29</t>
  </si>
  <si>
    <t>47:24</t>
  </si>
  <si>
    <t>47:35</t>
  </si>
  <si>
    <t>47:41</t>
  </si>
  <si>
    <t>48:15</t>
  </si>
  <si>
    <t>48:20</t>
  </si>
  <si>
    <t>49:41</t>
  </si>
  <si>
    <t>51:04</t>
  </si>
  <si>
    <t>51:06</t>
  </si>
  <si>
    <t>52:15</t>
  </si>
  <si>
    <t>53:32</t>
  </si>
  <si>
    <t>54:41</t>
  </si>
  <si>
    <t>54:59</t>
  </si>
  <si>
    <t>55:17</t>
  </si>
  <si>
    <t>56:13</t>
  </si>
  <si>
    <t>58:39</t>
  </si>
  <si>
    <t>58:43</t>
  </si>
  <si>
    <t>1:00:25</t>
  </si>
  <si>
    <t>1:05:53</t>
  </si>
  <si>
    <t>1:13:10</t>
  </si>
  <si>
    <t>23:01</t>
  </si>
  <si>
    <t xml:space="preserve">Jaroslav </t>
  </si>
  <si>
    <t xml:space="preserve">VÁCLAVÍK </t>
  </si>
  <si>
    <t>24:25</t>
  </si>
  <si>
    <t xml:space="preserve">Blanka </t>
  </si>
  <si>
    <t>KAFKOVÁ</t>
  </si>
  <si>
    <t>ZŠ Studánka</t>
  </si>
  <si>
    <t>25:47</t>
  </si>
  <si>
    <t>26:09</t>
  </si>
  <si>
    <t xml:space="preserve">Jitka </t>
  </si>
  <si>
    <t>CINKOVÁ</t>
  </si>
  <si>
    <t>27:46</t>
  </si>
  <si>
    <t>bez času</t>
  </si>
  <si>
    <t>traťový rekord</t>
  </si>
  <si>
    <t>LOSMAN</t>
  </si>
  <si>
    <t>Kerteam</t>
  </si>
  <si>
    <t xml:space="preserve">ROHLÍK </t>
  </si>
  <si>
    <t xml:space="preserve">Třemošnice </t>
  </si>
  <si>
    <t>KÁRNÍK</t>
  </si>
  <si>
    <t>Fanaticus</t>
  </si>
  <si>
    <t>ZADROBÍLEK</t>
  </si>
  <si>
    <t>Kapříci</t>
  </si>
  <si>
    <t xml:space="preserve">SLABIHOUD </t>
  </si>
  <si>
    <t>NOSEK</t>
  </si>
  <si>
    <t xml:space="preserve">KUBIAS </t>
  </si>
  <si>
    <t xml:space="preserve">KLEC </t>
  </si>
  <si>
    <t xml:space="preserve">Čechie </t>
  </si>
  <si>
    <t xml:space="preserve">Marta </t>
  </si>
  <si>
    <t xml:space="preserve">FENCLOVÁ </t>
  </si>
  <si>
    <t>Zuzana</t>
  </si>
  <si>
    <t>HERMANOVÁ</t>
  </si>
  <si>
    <t>18:19</t>
  </si>
  <si>
    <t>18:24</t>
  </si>
  <si>
    <t>18:37</t>
  </si>
  <si>
    <t>24:22</t>
  </si>
  <si>
    <t>25:03</t>
  </si>
  <si>
    <t>25:04</t>
  </si>
  <si>
    <t>25:40</t>
  </si>
  <si>
    <t>29:02</t>
  </si>
  <si>
    <t>29:34</t>
  </si>
  <si>
    <t>31:30</t>
  </si>
  <si>
    <t>31:48</t>
  </si>
  <si>
    <t>32:57</t>
  </si>
  <si>
    <t>40:22</t>
  </si>
  <si>
    <t>43:45</t>
  </si>
  <si>
    <t>46:03</t>
  </si>
  <si>
    <t>48:01</t>
  </si>
  <si>
    <t xml:space="preserve">Michal </t>
  </si>
  <si>
    <t>Vokolek</t>
  </si>
  <si>
    <t>Veverka</t>
  </si>
  <si>
    <t>OOB Vamberk</t>
  </si>
  <si>
    <t>48:24</t>
  </si>
  <si>
    <t>48:27</t>
  </si>
  <si>
    <t xml:space="preserve">Tomáš </t>
  </si>
  <si>
    <t xml:space="preserve">DOUBEK </t>
  </si>
  <si>
    <t>Višňovka Boys</t>
  </si>
  <si>
    <t>48:58</t>
  </si>
  <si>
    <t xml:space="preserve">NOVOTNÝ </t>
  </si>
  <si>
    <t>LOKO OB</t>
  </si>
  <si>
    <t>49:10</t>
  </si>
  <si>
    <t>David</t>
  </si>
  <si>
    <t>Janík</t>
  </si>
  <si>
    <t>Ostrožská nová ves</t>
  </si>
  <si>
    <t>49:58</t>
  </si>
  <si>
    <t>Jakub</t>
  </si>
  <si>
    <t>Mlčoch</t>
  </si>
  <si>
    <t>51:17</t>
  </si>
  <si>
    <t>51:24</t>
  </si>
  <si>
    <t>51:34</t>
  </si>
  <si>
    <t xml:space="preserve">HROMÁDKO </t>
  </si>
  <si>
    <t xml:space="preserve">AČR - VP </t>
  </si>
  <si>
    <t>52:46</t>
  </si>
  <si>
    <t>Moser</t>
  </si>
  <si>
    <t>53:26</t>
  </si>
  <si>
    <t xml:space="preserve">Lukáš </t>
  </si>
  <si>
    <t>PODZIMEK</t>
  </si>
  <si>
    <t>DL Ponorka Pardubice</t>
  </si>
  <si>
    <t>53:41</t>
  </si>
  <si>
    <t>Švarcová</t>
  </si>
  <si>
    <t>54:14</t>
  </si>
  <si>
    <t>HYKSA</t>
  </si>
  <si>
    <t>HOROTÝM Nechťák</t>
  </si>
  <si>
    <t>55:49</t>
  </si>
  <si>
    <t>Vítová</t>
  </si>
  <si>
    <t>56:08</t>
  </si>
  <si>
    <t>56:15</t>
  </si>
  <si>
    <t>Šálek</t>
  </si>
  <si>
    <t xml:space="preserve">Sokol Pardubice </t>
  </si>
  <si>
    <t>57:46</t>
  </si>
  <si>
    <t>58:11</t>
  </si>
  <si>
    <t xml:space="preserve">JIRÁK </t>
  </si>
  <si>
    <t xml:space="preserve">Lucie </t>
  </si>
  <si>
    <t>Ptáčníková</t>
  </si>
  <si>
    <t>SŠB Pardubice</t>
  </si>
  <si>
    <t>58:27</t>
  </si>
  <si>
    <t>Eva</t>
  </si>
  <si>
    <t xml:space="preserve">HORÁKOVÁ </t>
  </si>
  <si>
    <t>58:37</t>
  </si>
  <si>
    <t>Nývlt</t>
  </si>
  <si>
    <t>58:58</t>
  </si>
  <si>
    <t>ILAVSKÝ</t>
  </si>
  <si>
    <t>1:02:11</t>
  </si>
  <si>
    <t>1:04:03</t>
  </si>
  <si>
    <t>1:08:03</t>
  </si>
  <si>
    <t>1:11:16</t>
  </si>
  <si>
    <t xml:space="preserve">Nikola </t>
  </si>
  <si>
    <t>Malá</t>
  </si>
  <si>
    <t>1:11:17</t>
  </si>
  <si>
    <t>Klára</t>
  </si>
  <si>
    <t>šimánková</t>
  </si>
  <si>
    <t>Havl.Brod</t>
  </si>
  <si>
    <t>1:14:55</t>
  </si>
  <si>
    <t>Mrkvička</t>
  </si>
  <si>
    <t>1:14:57</t>
  </si>
  <si>
    <t>Martina</t>
  </si>
  <si>
    <t>Mrkvičková</t>
  </si>
  <si>
    <t>Patrik</t>
  </si>
  <si>
    <t>Kubíček</t>
  </si>
  <si>
    <t>1:18:57</t>
  </si>
  <si>
    <t>Tegzová</t>
  </si>
  <si>
    <t>Jablonec nad Nisou</t>
  </si>
  <si>
    <t>1:23:26</t>
  </si>
  <si>
    <t>Beránková</t>
  </si>
  <si>
    <t>Halda</t>
  </si>
  <si>
    <t>Sezemice</t>
  </si>
  <si>
    <t>DNF</t>
  </si>
  <si>
    <t>Tereza</t>
  </si>
  <si>
    <t>Doláková</t>
  </si>
  <si>
    <t>Chomutov</t>
  </si>
  <si>
    <t>Adéla</t>
  </si>
  <si>
    <t>Janošková</t>
  </si>
  <si>
    <t xml:space="preserve">Výsledky 139.Běh na Kuňku </t>
  </si>
  <si>
    <t>3.9.2014   AC Pardubice</t>
  </si>
  <si>
    <t>Doktor</t>
  </si>
  <si>
    <t xml:space="preserve">MOCEK </t>
  </si>
  <si>
    <t xml:space="preserve">Mojmír </t>
  </si>
  <si>
    <t>Svoboda</t>
  </si>
  <si>
    <t>HVEPA</t>
  </si>
  <si>
    <t>Dana</t>
  </si>
  <si>
    <t>Houfová</t>
  </si>
  <si>
    <t>Plav.klub PA</t>
  </si>
  <si>
    <t>František</t>
  </si>
  <si>
    <t>Fenyk</t>
  </si>
  <si>
    <t>Doubravice</t>
  </si>
  <si>
    <t xml:space="preserve">TOMŠŮ </t>
  </si>
  <si>
    <t>STRNAD</t>
  </si>
  <si>
    <t xml:space="preserve">Výsledky 140.Běh na Kuňku </t>
  </si>
  <si>
    <t>Petrásek</t>
  </si>
  <si>
    <t>42:40</t>
  </si>
  <si>
    <t>45:12</t>
  </si>
  <si>
    <t>46:48</t>
  </si>
  <si>
    <t>46:56</t>
  </si>
  <si>
    <t>47:01</t>
  </si>
  <si>
    <t>47:16</t>
  </si>
  <si>
    <t>Kristek</t>
  </si>
  <si>
    <t>47:19</t>
  </si>
  <si>
    <t>Buršík</t>
  </si>
  <si>
    <t>47:20</t>
  </si>
  <si>
    <t>47:46</t>
  </si>
  <si>
    <t>47:57</t>
  </si>
  <si>
    <t>48:57</t>
  </si>
  <si>
    <t>Hoksz</t>
  </si>
  <si>
    <t>49:02</t>
  </si>
  <si>
    <t>49:11</t>
  </si>
  <si>
    <t>49:12</t>
  </si>
  <si>
    <t>Dařbuján</t>
  </si>
  <si>
    <t>49:36</t>
  </si>
  <si>
    <t>Plhák</t>
  </si>
  <si>
    <t>Zábřeh</t>
  </si>
  <si>
    <t>50:13</t>
  </si>
  <si>
    <t>50:14</t>
  </si>
  <si>
    <t>50:33</t>
  </si>
  <si>
    <t>50:52</t>
  </si>
  <si>
    <t>51:19</t>
  </si>
  <si>
    <t>51:44</t>
  </si>
  <si>
    <t>53:47</t>
  </si>
  <si>
    <t>54:04</t>
  </si>
  <si>
    <t>55:57</t>
  </si>
  <si>
    <t xml:space="preserve">Olga       </t>
  </si>
  <si>
    <t xml:space="preserve">JUROŠOVÁ </t>
  </si>
  <si>
    <t>Pardubice          </t>
  </si>
  <si>
    <t>56:58</t>
  </si>
  <si>
    <t>Sákrová</t>
  </si>
  <si>
    <t>Hvepa</t>
  </si>
  <si>
    <t>59:05</t>
  </si>
  <si>
    <t>1:00:08</t>
  </si>
  <si>
    <t>LANDE</t>
  </si>
  <si>
    <t>1:00:51</t>
  </si>
  <si>
    <t>Klesnilová</t>
  </si>
  <si>
    <t>AC Tepo Kladno</t>
  </si>
  <si>
    <t>1:04:29</t>
  </si>
  <si>
    <t xml:space="preserve">PETRŽÍLEK </t>
  </si>
  <si>
    <t>1:04:31</t>
  </si>
  <si>
    <t>Hynek</t>
  </si>
  <si>
    <t>Chobot</t>
  </si>
  <si>
    <t>1:07:19</t>
  </si>
  <si>
    <t>1:25:11</t>
  </si>
  <si>
    <t>Nádherová</t>
  </si>
  <si>
    <t>1:34:08</t>
  </si>
  <si>
    <t>21:03</t>
  </si>
  <si>
    <t>22:51</t>
  </si>
  <si>
    <t>22:53</t>
  </si>
  <si>
    <t xml:space="preserve">Lubor         </t>
  </si>
  <si>
    <t>Bažant</t>
  </si>
  <si>
    <t>23:04</t>
  </si>
  <si>
    <t>23:33</t>
  </si>
  <si>
    <t>23:51</t>
  </si>
  <si>
    <t>Alexandr</t>
  </si>
  <si>
    <t>Hrevuš</t>
  </si>
  <si>
    <t>Břehy u Přelouče</t>
  </si>
  <si>
    <t>23:56</t>
  </si>
  <si>
    <t>Kubiasová</t>
  </si>
  <si>
    <t>Vlčkovice</t>
  </si>
  <si>
    <t>24:13</t>
  </si>
  <si>
    <t>24:15</t>
  </si>
  <si>
    <t>24:33</t>
  </si>
  <si>
    <t>24:54</t>
  </si>
  <si>
    <t>24:55</t>
  </si>
  <si>
    <t>Kosař</t>
  </si>
  <si>
    <t>Holice</t>
  </si>
  <si>
    <t>27:52</t>
  </si>
  <si>
    <t>Aneta</t>
  </si>
  <si>
    <t>Rychlíková</t>
  </si>
  <si>
    <t>SDH Holice</t>
  </si>
  <si>
    <t>27:55</t>
  </si>
  <si>
    <t>28:20</t>
  </si>
  <si>
    <t>29:25</t>
  </si>
  <si>
    <t>aneta</t>
  </si>
  <si>
    <t>Zumrová</t>
  </si>
  <si>
    <t>33:51</t>
  </si>
  <si>
    <t>Štěpánková</t>
  </si>
  <si>
    <t>33:52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</si>
</sst>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42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" fillId="0" borderId="0" xfId="0" applyFont="1" applyAlignment="1">
      <alignment horizontal="left" vertic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5" borderId="1" xfId="1" applyBorder="1"/>
    <xf numFmtId="49" fontId="3" fillId="5" borderId="1" xfId="1" applyNumberFormat="1" applyBorder="1" applyAlignment="1">
      <alignment horizontal="center"/>
    </xf>
    <xf numFmtId="0" fontId="3" fillId="5" borderId="1" xfId="1" applyBorder="1" applyAlignment="1">
      <alignment horizontal="center"/>
    </xf>
    <xf numFmtId="0" fontId="4" fillId="6" borderId="1" xfId="2" applyBorder="1"/>
    <xf numFmtId="49" fontId="4" fillId="6" borderId="1" xfId="2" applyNumberFormat="1" applyBorder="1" applyAlignment="1">
      <alignment horizontal="center"/>
    </xf>
    <xf numFmtId="0" fontId="4" fillId="6" borderId="1" xfId="2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3">
    <cellStyle name="Neutrální" xfId="2" builtinId="28"/>
    <cellStyle name="Normální" xfId="0" builtinId="0"/>
    <cellStyle name="Správně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&#283;h%20na%20Ku&#328;ku%202014\Startovka%202014%20138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&#283;h%20na%20Ku&#328;ku%202014\Startovka%202014%2013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. 2.4.2014"/>
      <sheetName val="136. výsledky"/>
      <sheetName val="startovka"/>
      <sheetName val="List2"/>
      <sheetName val="List3"/>
    </sheetNames>
    <sheetDataSet>
      <sheetData sheetId="0">
        <row r="1">
          <cell r="A1" t="str">
            <v xml:space="preserve">Startovní listina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3">
          <cell r="A3" t="str">
            <v>st.číslo</v>
          </cell>
          <cell r="B3" t="str">
            <v>jméno</v>
          </cell>
          <cell r="C3" t="str">
            <v>příjmení</v>
          </cell>
          <cell r="D3" t="str">
            <v>ročník</v>
          </cell>
          <cell r="E3" t="str">
            <v>oddíl</v>
          </cell>
          <cell r="F3" t="str">
            <v>čas</v>
          </cell>
        </row>
        <row r="4">
          <cell r="A4">
            <v>0</v>
          </cell>
          <cell r="B4" t="str">
            <v xml:space="preserve">Valentin </v>
          </cell>
          <cell r="C4" t="str">
            <v xml:space="preserve">AVRAMOV </v>
          </cell>
          <cell r="D4">
            <v>1972</v>
          </cell>
          <cell r="E4" t="str">
            <v xml:space="preserve">UW Rugby </v>
          </cell>
          <cell r="F4">
            <v>0</v>
          </cell>
          <cell r="G4" t="str">
            <v>B</v>
          </cell>
        </row>
        <row r="5">
          <cell r="A5">
            <v>52</v>
          </cell>
          <cell r="B5" t="str">
            <v xml:space="preserve">Milan </v>
          </cell>
          <cell r="C5" t="str">
            <v xml:space="preserve">BAJER </v>
          </cell>
          <cell r="D5">
            <v>1955</v>
          </cell>
          <cell r="E5" t="str">
            <v xml:space="preserve">Cafe Bajer </v>
          </cell>
          <cell r="F5">
            <v>0</v>
          </cell>
          <cell r="G5" t="str">
            <v>C</v>
          </cell>
        </row>
        <row r="6">
          <cell r="A6">
            <v>0</v>
          </cell>
          <cell r="B6" t="str">
            <v>Marek</v>
          </cell>
          <cell r="C6" t="str">
            <v xml:space="preserve">BAJER </v>
          </cell>
          <cell r="D6">
            <v>1978</v>
          </cell>
          <cell r="E6" t="str">
            <v>Cafe Bajer</v>
          </cell>
          <cell r="F6">
            <v>0</v>
          </cell>
          <cell r="G6" t="str">
            <v>A</v>
          </cell>
        </row>
        <row r="7">
          <cell r="A7">
            <v>0</v>
          </cell>
          <cell r="B7" t="str">
            <v xml:space="preserve">Jiří </v>
          </cell>
          <cell r="C7" t="str">
            <v xml:space="preserve">BALDA </v>
          </cell>
          <cell r="D7">
            <v>1947</v>
          </cell>
          <cell r="E7" t="str">
            <v xml:space="preserve">SK OMT Pardubice </v>
          </cell>
          <cell r="F7">
            <v>0</v>
          </cell>
          <cell r="G7" t="str">
            <v>C</v>
          </cell>
        </row>
        <row r="8">
          <cell r="A8">
            <v>13</v>
          </cell>
          <cell r="B8" t="str">
            <v>Josef</v>
          </cell>
          <cell r="C8" t="str">
            <v>BEDNÁŘ</v>
          </cell>
          <cell r="D8">
            <v>1950</v>
          </cell>
          <cell r="E8" t="str">
            <v>Počáply</v>
          </cell>
          <cell r="F8">
            <v>0</v>
          </cell>
          <cell r="G8" t="str">
            <v>C</v>
          </cell>
        </row>
        <row r="9">
          <cell r="A9">
            <v>0</v>
          </cell>
          <cell r="B9" t="str">
            <v xml:space="preserve">Jiří </v>
          </cell>
          <cell r="C9" t="str">
            <v xml:space="preserve">BĚLOHLÁVEK </v>
          </cell>
          <cell r="D9">
            <v>1971</v>
          </cell>
          <cell r="E9" t="str">
            <v xml:space="preserve">Pardubice </v>
          </cell>
          <cell r="F9">
            <v>0</v>
          </cell>
          <cell r="G9" t="str">
            <v>B</v>
          </cell>
        </row>
        <row r="10">
          <cell r="A10">
            <v>0</v>
          </cell>
          <cell r="B10" t="str">
            <v xml:space="preserve">Lenka </v>
          </cell>
          <cell r="C10" t="str">
            <v xml:space="preserve">BENEDOVÁ </v>
          </cell>
          <cell r="D10">
            <v>1985</v>
          </cell>
          <cell r="E10" t="str">
            <v xml:space="preserve">SK Srch </v>
          </cell>
          <cell r="F10">
            <v>0</v>
          </cell>
          <cell r="G10" t="str">
            <v>E</v>
          </cell>
        </row>
        <row r="11">
          <cell r="A11">
            <v>0</v>
          </cell>
          <cell r="B11" t="str">
            <v>Jaroslav</v>
          </cell>
          <cell r="C11" t="str">
            <v xml:space="preserve">BERÁNEK </v>
          </cell>
          <cell r="D11">
            <v>1992</v>
          </cell>
          <cell r="E11" t="str">
            <v>Cafe Bajer</v>
          </cell>
          <cell r="F11">
            <v>0</v>
          </cell>
          <cell r="G11" t="str">
            <v>A</v>
          </cell>
        </row>
        <row r="12">
          <cell r="A12">
            <v>7</v>
          </cell>
          <cell r="B12" t="str">
            <v xml:space="preserve">Zdeněk </v>
          </cell>
          <cell r="C12" t="str">
            <v xml:space="preserve">BÍLÝ </v>
          </cell>
          <cell r="D12">
            <v>1959</v>
          </cell>
          <cell r="E12" t="str">
            <v>Hve SKP Pardubice</v>
          </cell>
          <cell r="F12">
            <v>0</v>
          </cell>
          <cell r="G12" t="str">
            <v>C</v>
          </cell>
        </row>
        <row r="13">
          <cell r="A13">
            <v>135</v>
          </cell>
          <cell r="B13" t="str">
            <v xml:space="preserve">Kamil </v>
          </cell>
          <cell r="C13" t="str">
            <v xml:space="preserve">BLÁHA </v>
          </cell>
          <cell r="D13">
            <v>1972</v>
          </cell>
          <cell r="E13" t="str">
            <v xml:space="preserve">AB Sped </v>
          </cell>
          <cell r="F13">
            <v>0</v>
          </cell>
          <cell r="G13" t="str">
            <v>B</v>
          </cell>
        </row>
        <row r="14">
          <cell r="A14">
            <v>0</v>
          </cell>
          <cell r="B14" t="str">
            <v xml:space="preserve">Lukáš </v>
          </cell>
          <cell r="C14" t="str">
            <v xml:space="preserve">BLATEK </v>
          </cell>
          <cell r="D14">
            <v>1978</v>
          </cell>
          <cell r="E14" t="str">
            <v xml:space="preserve">Kunětice </v>
          </cell>
          <cell r="F14">
            <v>0</v>
          </cell>
          <cell r="G14" t="str">
            <v>A</v>
          </cell>
        </row>
        <row r="15">
          <cell r="A15">
            <v>0</v>
          </cell>
          <cell r="B15" t="str">
            <v xml:space="preserve">Dušan </v>
          </cell>
          <cell r="C15" t="str">
            <v xml:space="preserve">BORN </v>
          </cell>
          <cell r="D15">
            <v>1973</v>
          </cell>
          <cell r="E15" t="str">
            <v xml:space="preserve">Pardubice </v>
          </cell>
          <cell r="F15">
            <v>0</v>
          </cell>
          <cell r="G15" t="str">
            <v>B</v>
          </cell>
        </row>
        <row r="16">
          <cell r="A16">
            <v>0</v>
          </cell>
          <cell r="B16" t="str">
            <v xml:space="preserve">Radmil </v>
          </cell>
          <cell r="C16" t="str">
            <v xml:space="preserve">BROŽEK </v>
          </cell>
          <cell r="D16">
            <v>1954</v>
          </cell>
          <cell r="E16" t="str">
            <v xml:space="preserve">KRB Chrudim </v>
          </cell>
          <cell r="F16">
            <v>0</v>
          </cell>
          <cell r="G16" t="str">
            <v>C</v>
          </cell>
        </row>
        <row r="17">
          <cell r="A17">
            <v>0</v>
          </cell>
          <cell r="B17" t="str">
            <v xml:space="preserve">Roman </v>
          </cell>
          <cell r="C17" t="str">
            <v xml:space="preserve">BŘEZINA </v>
          </cell>
          <cell r="D17">
            <v>1979</v>
          </cell>
          <cell r="E17" t="str">
            <v xml:space="preserve">Sokol Víska </v>
          </cell>
          <cell r="F17">
            <v>0</v>
          </cell>
          <cell r="G17" t="str">
            <v>A</v>
          </cell>
        </row>
        <row r="18">
          <cell r="A18">
            <v>0</v>
          </cell>
          <cell r="B18" t="str">
            <v xml:space="preserve">Vladimír </v>
          </cell>
          <cell r="C18" t="str">
            <v xml:space="preserve">BŘÍZA </v>
          </cell>
          <cell r="D18">
            <v>1951</v>
          </cell>
          <cell r="E18" t="str">
            <v xml:space="preserve">KRB Chrudim </v>
          </cell>
          <cell r="F18">
            <v>0</v>
          </cell>
          <cell r="G18" t="str">
            <v>C</v>
          </cell>
        </row>
        <row r="19">
          <cell r="A19">
            <v>0</v>
          </cell>
          <cell r="B19" t="str">
            <v>Jan</v>
          </cell>
          <cell r="C19" t="str">
            <v>CZAGAN</v>
          </cell>
          <cell r="D19">
            <v>1971</v>
          </cell>
          <cell r="E19" t="str">
            <v>SDH Dědek</v>
          </cell>
          <cell r="F19">
            <v>0</v>
          </cell>
          <cell r="G19" t="str">
            <v>B</v>
          </cell>
        </row>
        <row r="20">
          <cell r="A20">
            <v>0</v>
          </cell>
          <cell r="B20" t="str">
            <v>František</v>
          </cell>
          <cell r="C20" t="str">
            <v xml:space="preserve">ČAPSKÝ </v>
          </cell>
          <cell r="D20">
            <v>1949</v>
          </cell>
          <cell r="E20" t="str">
            <v>KVT</v>
          </cell>
          <cell r="F20">
            <v>0</v>
          </cell>
          <cell r="G20" t="str">
            <v>C</v>
          </cell>
        </row>
        <row r="21">
          <cell r="A21">
            <v>0</v>
          </cell>
          <cell r="B21" t="str">
            <v>Filip</v>
          </cell>
          <cell r="C21" t="str">
            <v xml:space="preserve">ČAPSKÝ </v>
          </cell>
          <cell r="D21">
            <v>1991</v>
          </cell>
          <cell r="E21" t="str">
            <v>Pardubice</v>
          </cell>
          <cell r="F21">
            <v>0</v>
          </cell>
          <cell r="G21" t="str">
            <v>A</v>
          </cell>
        </row>
        <row r="22">
          <cell r="A22">
            <v>0</v>
          </cell>
          <cell r="B22" t="str">
            <v xml:space="preserve">Pavel </v>
          </cell>
          <cell r="C22" t="str">
            <v xml:space="preserve">ČEJKA </v>
          </cell>
          <cell r="D22">
            <v>1971</v>
          </cell>
          <cell r="E22" t="str">
            <v xml:space="preserve">Proteco </v>
          </cell>
          <cell r="F22">
            <v>0</v>
          </cell>
          <cell r="G22" t="str">
            <v>B</v>
          </cell>
        </row>
        <row r="23">
          <cell r="A23">
            <v>0</v>
          </cell>
          <cell r="B23" t="str">
            <v>Tomáš</v>
          </cell>
          <cell r="C23" t="str">
            <v>ČÍHAŘ</v>
          </cell>
          <cell r="D23">
            <v>1970</v>
          </cell>
          <cell r="E23" t="str">
            <v>Chvojenec</v>
          </cell>
          <cell r="F23">
            <v>0</v>
          </cell>
          <cell r="G23" t="str">
            <v>B</v>
          </cell>
        </row>
        <row r="24">
          <cell r="A24">
            <v>57</v>
          </cell>
          <cell r="B24" t="str">
            <v>Josef</v>
          </cell>
          <cell r="C24" t="str">
            <v>ČÍŽ</v>
          </cell>
          <cell r="D24">
            <v>1971</v>
          </cell>
          <cell r="E24" t="str">
            <v>Lázně Bohdaneč</v>
          </cell>
          <cell r="F24">
            <v>0</v>
          </cell>
          <cell r="G24" t="str">
            <v>B</v>
          </cell>
        </row>
        <row r="25">
          <cell r="A25">
            <v>0</v>
          </cell>
          <cell r="B25" t="str">
            <v xml:space="preserve">Ivo </v>
          </cell>
          <cell r="C25" t="str">
            <v xml:space="preserve">DOJČAN </v>
          </cell>
          <cell r="D25">
            <v>1973</v>
          </cell>
          <cell r="E25" t="str">
            <v xml:space="preserve">UW Rugby </v>
          </cell>
          <cell r="F25">
            <v>0</v>
          </cell>
          <cell r="G25" t="str">
            <v>B</v>
          </cell>
        </row>
        <row r="26">
          <cell r="A26">
            <v>0</v>
          </cell>
          <cell r="B26" t="str">
            <v xml:space="preserve">Stanislav   </v>
          </cell>
          <cell r="C26" t="str">
            <v xml:space="preserve">DOLEŽAL </v>
          </cell>
          <cell r="D26">
            <v>1938</v>
          </cell>
          <cell r="E26" t="str">
            <v>BK Pardubice       </v>
          </cell>
          <cell r="F26">
            <v>0</v>
          </cell>
          <cell r="G26" t="str">
            <v>C</v>
          </cell>
        </row>
        <row r="27">
          <cell r="A27">
            <v>0</v>
          </cell>
          <cell r="B27" t="str">
            <v xml:space="preserve">Tomáš </v>
          </cell>
          <cell r="C27" t="str">
            <v xml:space="preserve">DOUBEK </v>
          </cell>
          <cell r="D27">
            <v>1973</v>
          </cell>
          <cell r="E27" t="str">
            <v>Višňovka Boys</v>
          </cell>
          <cell r="F27">
            <v>0</v>
          </cell>
          <cell r="G27" t="str">
            <v>B</v>
          </cell>
        </row>
        <row r="28">
          <cell r="A28">
            <v>0</v>
          </cell>
          <cell r="B28" t="str">
            <v xml:space="preserve">Vlastimil </v>
          </cell>
          <cell r="C28" t="str">
            <v xml:space="preserve">DUBSKÝ </v>
          </cell>
          <cell r="D28">
            <v>1964</v>
          </cell>
          <cell r="E28" t="str">
            <v xml:space="preserve">Brod </v>
          </cell>
          <cell r="F28">
            <v>0</v>
          </cell>
          <cell r="G28" t="str">
            <v>C</v>
          </cell>
        </row>
        <row r="29">
          <cell r="A29">
            <v>0</v>
          </cell>
          <cell r="B29" t="str">
            <v>Roman</v>
          </cell>
          <cell r="C29" t="str">
            <v xml:space="preserve">DVOŘÁK </v>
          </cell>
          <cell r="D29">
            <v>1971</v>
          </cell>
          <cell r="E29" t="str">
            <v>Pardubice</v>
          </cell>
          <cell r="F29">
            <v>0</v>
          </cell>
          <cell r="G29" t="str">
            <v>B</v>
          </cell>
        </row>
        <row r="30">
          <cell r="A30">
            <v>0</v>
          </cell>
          <cell r="B30" t="str">
            <v>Pavel</v>
          </cell>
          <cell r="C30" t="str">
            <v xml:space="preserve">DVOŘÁK </v>
          </cell>
          <cell r="D30">
            <v>1969</v>
          </cell>
          <cell r="E30" t="str">
            <v>Pardubice</v>
          </cell>
          <cell r="F30">
            <v>0</v>
          </cell>
          <cell r="G30" t="str">
            <v>B</v>
          </cell>
        </row>
        <row r="31">
          <cell r="A31">
            <v>0</v>
          </cell>
          <cell r="B31" t="str">
            <v xml:space="preserve">Václav </v>
          </cell>
          <cell r="C31" t="str">
            <v xml:space="preserve">FARÁŘ </v>
          </cell>
          <cell r="D31">
            <v>1952</v>
          </cell>
          <cell r="E31" t="str">
            <v xml:space="preserve">OB Loko </v>
          </cell>
          <cell r="F31">
            <v>0</v>
          </cell>
          <cell r="G31" t="str">
            <v>C</v>
          </cell>
        </row>
        <row r="32">
          <cell r="A32">
            <v>128</v>
          </cell>
          <cell r="B32" t="str">
            <v xml:space="preserve">Marta </v>
          </cell>
          <cell r="C32" t="str">
            <v xml:space="preserve">FENCLOVÁ </v>
          </cell>
          <cell r="D32">
            <v>1976</v>
          </cell>
          <cell r="E32" t="str">
            <v xml:space="preserve">AC Pardubice </v>
          </cell>
          <cell r="F32">
            <v>0</v>
          </cell>
          <cell r="G32" t="str">
            <v>E</v>
          </cell>
        </row>
        <row r="33">
          <cell r="A33">
            <v>141</v>
          </cell>
          <cell r="B33" t="str">
            <v>Zdeněk</v>
          </cell>
          <cell r="C33" t="str">
            <v>FIBICH</v>
          </cell>
          <cell r="D33">
            <v>1952</v>
          </cell>
          <cell r="E33" t="str">
            <v>BK Pardubice</v>
          </cell>
          <cell r="F33">
            <v>0</v>
          </cell>
          <cell r="G33" t="str">
            <v>C</v>
          </cell>
        </row>
        <row r="34">
          <cell r="A34">
            <v>0</v>
          </cell>
          <cell r="B34" t="str">
            <v xml:space="preserve">Marek </v>
          </cell>
          <cell r="C34" t="str">
            <v xml:space="preserve">FILIČKO </v>
          </cell>
          <cell r="D34">
            <v>1971</v>
          </cell>
          <cell r="E34" t="str">
            <v xml:space="preserve">OB Loko </v>
          </cell>
          <cell r="F34">
            <v>0</v>
          </cell>
          <cell r="G34" t="str">
            <v>B</v>
          </cell>
        </row>
        <row r="35">
          <cell r="A35">
            <v>0</v>
          </cell>
          <cell r="B35" t="str">
            <v xml:space="preserve">Pavel     </v>
          </cell>
          <cell r="C35" t="str">
            <v xml:space="preserve">FRANCÍREK </v>
          </cell>
          <cell r="D35">
            <v>1956</v>
          </cell>
          <cell r="E35" t="str">
            <v xml:space="preserve">Pardubice           </v>
          </cell>
          <cell r="F35">
            <v>0</v>
          </cell>
          <cell r="G35" t="str">
            <v>C</v>
          </cell>
        </row>
        <row r="36">
          <cell r="A36">
            <v>0</v>
          </cell>
          <cell r="B36" t="str">
            <v xml:space="preserve">Jaroslav  </v>
          </cell>
          <cell r="C36" t="str">
            <v xml:space="preserve">FRIEDRICH </v>
          </cell>
          <cell r="D36">
            <v>1977</v>
          </cell>
          <cell r="E36" t="str">
            <v>GAP Pardubice</v>
          </cell>
          <cell r="F36">
            <v>0</v>
          </cell>
          <cell r="G36" t="str">
            <v>A</v>
          </cell>
        </row>
        <row r="37">
          <cell r="A37">
            <v>0</v>
          </cell>
          <cell r="B37" t="str">
            <v xml:space="preserve">Petr </v>
          </cell>
          <cell r="C37" t="str">
            <v xml:space="preserve">FROSCH </v>
          </cell>
          <cell r="D37">
            <v>1975</v>
          </cell>
          <cell r="E37" t="str">
            <v xml:space="preserve">OB Loko </v>
          </cell>
          <cell r="F37">
            <v>0</v>
          </cell>
          <cell r="G37" t="str">
            <v>A</v>
          </cell>
        </row>
        <row r="38">
          <cell r="A38">
            <v>0</v>
          </cell>
          <cell r="B38" t="str">
            <v xml:space="preserve">Nikola </v>
          </cell>
          <cell r="C38" t="str">
            <v xml:space="preserve">GEORGIEV </v>
          </cell>
          <cell r="D38">
            <v>1956</v>
          </cell>
          <cell r="E38" t="str">
            <v xml:space="preserve">Pardubice </v>
          </cell>
          <cell r="F38">
            <v>0</v>
          </cell>
          <cell r="G38" t="str">
            <v>C</v>
          </cell>
        </row>
        <row r="39">
          <cell r="A39">
            <v>0</v>
          </cell>
          <cell r="B39" t="str">
            <v xml:space="preserve">Petr </v>
          </cell>
          <cell r="C39" t="str">
            <v xml:space="preserve">HANUŠ </v>
          </cell>
          <cell r="D39">
            <v>1964</v>
          </cell>
          <cell r="E39" t="str">
            <v xml:space="preserve">CH+T Pardubice </v>
          </cell>
          <cell r="F39">
            <v>0</v>
          </cell>
          <cell r="G39" t="str">
            <v>C</v>
          </cell>
        </row>
        <row r="40">
          <cell r="A40">
            <v>0</v>
          </cell>
          <cell r="B40" t="str">
            <v xml:space="preserve">Stanislav </v>
          </cell>
          <cell r="C40" t="str">
            <v xml:space="preserve">HANZL </v>
          </cell>
          <cell r="D40">
            <v>1973</v>
          </cell>
          <cell r="E40" t="str">
            <v xml:space="preserve">Cykloservis Hanzl </v>
          </cell>
          <cell r="F40">
            <v>0</v>
          </cell>
          <cell r="G40" t="str">
            <v>B</v>
          </cell>
        </row>
        <row r="41">
          <cell r="A41">
            <v>0</v>
          </cell>
          <cell r="B41" t="str">
            <v>Jan</v>
          </cell>
          <cell r="C41" t="str">
            <v>HAVELKA</v>
          </cell>
          <cell r="D41">
            <v>1979</v>
          </cell>
          <cell r="E41" t="str">
            <v>Maratonstav Úpice</v>
          </cell>
          <cell r="F41">
            <v>0</v>
          </cell>
          <cell r="G41" t="str">
            <v>A</v>
          </cell>
        </row>
        <row r="42">
          <cell r="A42">
            <v>0</v>
          </cell>
          <cell r="B42" t="str">
            <v xml:space="preserve">Dušan </v>
          </cell>
          <cell r="C42" t="str">
            <v xml:space="preserve">HAVLÍČEK </v>
          </cell>
          <cell r="D42">
            <v>1976</v>
          </cell>
          <cell r="E42" t="str">
            <v xml:space="preserve">Svítkov </v>
          </cell>
          <cell r="F42">
            <v>0</v>
          </cell>
          <cell r="G42" t="str">
            <v>A</v>
          </cell>
        </row>
        <row r="43">
          <cell r="A43">
            <v>0</v>
          </cell>
          <cell r="B43" t="str">
            <v xml:space="preserve">Kateřina </v>
          </cell>
          <cell r="C43" t="str">
            <v xml:space="preserve">HAVLÍČKOVÁ </v>
          </cell>
          <cell r="D43">
            <v>1976</v>
          </cell>
          <cell r="E43" t="str">
            <v xml:space="preserve">Svítkov </v>
          </cell>
          <cell r="F43">
            <v>0</v>
          </cell>
          <cell r="G43" t="str">
            <v>E</v>
          </cell>
        </row>
        <row r="44">
          <cell r="A44">
            <v>56</v>
          </cell>
          <cell r="B44" t="str">
            <v>Filip</v>
          </cell>
          <cell r="C44" t="str">
            <v>HEJKRLÍK</v>
          </cell>
          <cell r="D44">
            <v>1979</v>
          </cell>
          <cell r="E44" t="str">
            <v>Slatiňany</v>
          </cell>
          <cell r="F44">
            <v>0</v>
          </cell>
          <cell r="G44" t="str">
            <v>A</v>
          </cell>
        </row>
        <row r="45">
          <cell r="A45">
            <v>0</v>
          </cell>
          <cell r="B45" t="str">
            <v xml:space="preserve">Karel       </v>
          </cell>
          <cell r="C45" t="str">
            <v xml:space="preserve">HORÁČEK </v>
          </cell>
          <cell r="D45">
            <v>1947</v>
          </cell>
          <cell r="E45" t="str">
            <v>BK Pardubice       </v>
          </cell>
          <cell r="F45">
            <v>0</v>
          </cell>
          <cell r="G45" t="str">
            <v>C</v>
          </cell>
        </row>
        <row r="46">
          <cell r="A46">
            <v>0</v>
          </cell>
          <cell r="B46" t="str">
            <v>Lukáš</v>
          </cell>
          <cell r="C46" t="str">
            <v>HORÁK</v>
          </cell>
          <cell r="D46">
            <v>1986</v>
          </cell>
          <cell r="E46" t="str">
            <v>RETIA Pardubice   </v>
          </cell>
          <cell r="F46">
            <v>0</v>
          </cell>
          <cell r="G46" t="str">
            <v>A</v>
          </cell>
        </row>
        <row r="47">
          <cell r="A47">
            <v>0</v>
          </cell>
          <cell r="B47" t="str">
            <v>Radek</v>
          </cell>
          <cell r="C47" t="str">
            <v>HORÁK</v>
          </cell>
          <cell r="D47">
            <v>1980</v>
          </cell>
          <cell r="E47" t="str">
            <v>Pardubice</v>
          </cell>
          <cell r="F47">
            <v>0</v>
          </cell>
          <cell r="G47" t="str">
            <v>A</v>
          </cell>
        </row>
        <row r="48">
          <cell r="A48">
            <v>0</v>
          </cell>
          <cell r="B48" t="str">
            <v xml:space="preserve">Jana </v>
          </cell>
          <cell r="C48" t="str">
            <v xml:space="preserve">HORÁKOVÁ </v>
          </cell>
          <cell r="D48">
            <v>1971</v>
          </cell>
          <cell r="E48" t="str">
            <v xml:space="preserve">Srch </v>
          </cell>
          <cell r="F48">
            <v>0</v>
          </cell>
          <cell r="G48" t="str">
            <v>E</v>
          </cell>
        </row>
        <row r="49">
          <cell r="A49">
            <v>0</v>
          </cell>
          <cell r="B49" t="str">
            <v xml:space="preserve">Mojmír </v>
          </cell>
          <cell r="C49" t="str">
            <v xml:space="preserve">HOUF </v>
          </cell>
          <cell r="D49">
            <v>1963</v>
          </cell>
          <cell r="E49" t="str">
            <v xml:space="preserve">Pardubice </v>
          </cell>
          <cell r="F49">
            <v>0</v>
          </cell>
          <cell r="G49" t="str">
            <v>C</v>
          </cell>
        </row>
        <row r="50">
          <cell r="A50">
            <v>0</v>
          </cell>
          <cell r="B50" t="str">
            <v xml:space="preserve">Jaroslav </v>
          </cell>
          <cell r="C50" t="str">
            <v xml:space="preserve">HROMÁDKO </v>
          </cell>
          <cell r="D50">
            <v>1971</v>
          </cell>
          <cell r="E50" t="str">
            <v xml:space="preserve">AČR - VP </v>
          </cell>
          <cell r="F50">
            <v>0</v>
          </cell>
          <cell r="G50" t="str">
            <v>B</v>
          </cell>
        </row>
        <row r="51">
          <cell r="A51">
            <v>0</v>
          </cell>
          <cell r="B51" t="str">
            <v>Markéta</v>
          </cell>
          <cell r="C51" t="str">
            <v>HRONOVÁ</v>
          </cell>
          <cell r="D51">
            <v>1990</v>
          </cell>
          <cell r="E51" t="str">
            <v>UHK</v>
          </cell>
          <cell r="F51">
            <v>0</v>
          </cell>
          <cell r="G51" t="str">
            <v>E</v>
          </cell>
        </row>
        <row r="52">
          <cell r="A52">
            <v>0</v>
          </cell>
          <cell r="B52" t="str">
            <v xml:space="preserve">Dalibor  </v>
          </cell>
          <cell r="C52" t="str">
            <v xml:space="preserve">CHOCHOLOUŠ </v>
          </cell>
          <cell r="D52">
            <v>1946</v>
          </cell>
          <cell r="E52" t="str">
            <v>Dubina            </v>
          </cell>
          <cell r="F52">
            <v>0</v>
          </cell>
          <cell r="G52" t="str">
            <v>C</v>
          </cell>
        </row>
        <row r="53">
          <cell r="A53">
            <v>0</v>
          </cell>
          <cell r="B53" t="str">
            <v xml:space="preserve">David       </v>
          </cell>
          <cell r="C53" t="str">
            <v xml:space="preserve">CHUDOBA </v>
          </cell>
          <cell r="D53">
            <v>1992</v>
          </cell>
          <cell r="E53" t="str">
            <v>Lázně Bohdaneč  </v>
          </cell>
          <cell r="F53">
            <v>0</v>
          </cell>
          <cell r="G53" t="str">
            <v>A</v>
          </cell>
        </row>
        <row r="54">
          <cell r="A54">
            <v>0</v>
          </cell>
          <cell r="B54" t="str">
            <v xml:space="preserve">Jan </v>
          </cell>
          <cell r="C54" t="str">
            <v xml:space="preserve">JARINKOVIČ </v>
          </cell>
          <cell r="D54">
            <v>1980</v>
          </cell>
          <cell r="E54" t="str">
            <v xml:space="preserve">Rokytno </v>
          </cell>
          <cell r="F54">
            <v>0</v>
          </cell>
          <cell r="G54" t="str">
            <v>A</v>
          </cell>
        </row>
        <row r="55">
          <cell r="A55">
            <v>0</v>
          </cell>
          <cell r="B55" t="str">
            <v xml:space="preserve">Roman       </v>
          </cell>
          <cell r="C55" t="str">
            <v xml:space="preserve">JEGRMAN </v>
          </cell>
          <cell r="D55">
            <v>1964</v>
          </cell>
          <cell r="E55" t="str">
            <v>Pardubice          </v>
          </cell>
          <cell r="F55">
            <v>0</v>
          </cell>
          <cell r="G55" t="str">
            <v>C</v>
          </cell>
        </row>
        <row r="56">
          <cell r="A56">
            <v>0</v>
          </cell>
          <cell r="B56" t="str">
            <v>Petr</v>
          </cell>
          <cell r="C56" t="str">
            <v xml:space="preserve">JELÍNEK </v>
          </cell>
          <cell r="D56">
            <v>1978</v>
          </cell>
          <cell r="E56" t="str">
            <v>Kostelec u Heř.Městce</v>
          </cell>
          <cell r="F56">
            <v>0</v>
          </cell>
          <cell r="G56" t="str">
            <v>A</v>
          </cell>
        </row>
        <row r="57">
          <cell r="A57">
            <v>0</v>
          </cell>
          <cell r="B57" t="str">
            <v>Jiří</v>
          </cell>
          <cell r="C57" t="str">
            <v xml:space="preserve">JIRÁK </v>
          </cell>
          <cell r="D57">
            <v>1955</v>
          </cell>
          <cell r="E57" t="str">
            <v xml:space="preserve">BK Pardubice </v>
          </cell>
          <cell r="F57">
            <v>0</v>
          </cell>
          <cell r="G57" t="str">
            <v>C</v>
          </cell>
        </row>
        <row r="58">
          <cell r="A58">
            <v>0</v>
          </cell>
          <cell r="B58" t="str">
            <v>Roman</v>
          </cell>
          <cell r="C58" t="str">
            <v xml:space="preserve">JIRÁK </v>
          </cell>
          <cell r="D58">
            <v>1975</v>
          </cell>
          <cell r="E58" t="str">
            <v>Břehy</v>
          </cell>
          <cell r="F58">
            <v>0</v>
          </cell>
          <cell r="G58" t="str">
            <v>A</v>
          </cell>
        </row>
        <row r="59">
          <cell r="A59">
            <v>0</v>
          </cell>
          <cell r="B59" t="str">
            <v>Aleš</v>
          </cell>
          <cell r="C59" t="str">
            <v>JIRÁSEK</v>
          </cell>
          <cell r="D59">
            <v>1985</v>
          </cell>
          <cell r="E59" t="str">
            <v>Bezděkov</v>
          </cell>
          <cell r="F59">
            <v>0</v>
          </cell>
          <cell r="G59" t="str">
            <v>A</v>
          </cell>
        </row>
        <row r="60">
          <cell r="A60">
            <v>0</v>
          </cell>
          <cell r="B60" t="str">
            <v xml:space="preserve">Dušan </v>
          </cell>
          <cell r="C60" t="str">
            <v xml:space="preserve">JIRÁSKO </v>
          </cell>
          <cell r="D60">
            <v>1973</v>
          </cell>
          <cell r="E60" t="str">
            <v xml:space="preserve">SK Srch </v>
          </cell>
          <cell r="F60">
            <v>0</v>
          </cell>
          <cell r="G60" t="str">
            <v>B</v>
          </cell>
        </row>
        <row r="61">
          <cell r="A61">
            <v>0</v>
          </cell>
          <cell r="B61" t="str">
            <v xml:space="preserve">Lubomír </v>
          </cell>
          <cell r="C61" t="str">
            <v xml:space="preserve">JIRÁSKO </v>
          </cell>
          <cell r="D61">
            <v>1971</v>
          </cell>
          <cell r="E61" t="str">
            <v xml:space="preserve">SK Srch </v>
          </cell>
          <cell r="F61">
            <v>0</v>
          </cell>
          <cell r="G61" t="str">
            <v>B</v>
          </cell>
        </row>
        <row r="62">
          <cell r="A62">
            <v>0</v>
          </cell>
          <cell r="B62" t="str">
            <v xml:space="preserve">Marcel </v>
          </cell>
          <cell r="C62" t="str">
            <v xml:space="preserve">JORDAMOV </v>
          </cell>
          <cell r="D62">
            <v>1974</v>
          </cell>
          <cell r="E62" t="str">
            <v xml:space="preserve">Cyklo KRAUS </v>
          </cell>
          <cell r="F62">
            <v>0</v>
          </cell>
          <cell r="G62" t="str">
            <v>B</v>
          </cell>
        </row>
        <row r="63">
          <cell r="A63">
            <v>0</v>
          </cell>
          <cell r="B63" t="str">
            <v xml:space="preserve">Olga       </v>
          </cell>
          <cell r="C63" t="str">
            <v xml:space="preserve">JUROŠOVÁ </v>
          </cell>
          <cell r="D63">
            <v>1967</v>
          </cell>
          <cell r="E63" t="str">
            <v>Pardubice          </v>
          </cell>
          <cell r="F63">
            <v>0</v>
          </cell>
          <cell r="G63" t="str">
            <v>E</v>
          </cell>
        </row>
        <row r="64">
          <cell r="A64">
            <v>0</v>
          </cell>
          <cell r="B64" t="str">
            <v xml:space="preserve">Zdeněk </v>
          </cell>
          <cell r="C64" t="str">
            <v xml:space="preserve">KADLEC </v>
          </cell>
          <cell r="D64">
            <v>1970</v>
          </cell>
          <cell r="E64" t="str">
            <v xml:space="preserve">Pardubice </v>
          </cell>
          <cell r="F64">
            <v>0</v>
          </cell>
          <cell r="G64" t="str">
            <v>B</v>
          </cell>
        </row>
        <row r="65">
          <cell r="A65">
            <v>0</v>
          </cell>
          <cell r="B65" t="str">
            <v xml:space="preserve">Jitka </v>
          </cell>
          <cell r="C65" t="str">
            <v xml:space="preserve">KALNÁ </v>
          </cell>
          <cell r="D65">
            <v>1975</v>
          </cell>
          <cell r="E65" t="str">
            <v xml:space="preserve">Atletika Chrudim </v>
          </cell>
          <cell r="F65">
            <v>0</v>
          </cell>
          <cell r="G65" t="str">
            <v>E</v>
          </cell>
        </row>
        <row r="66">
          <cell r="A66">
            <v>0</v>
          </cell>
          <cell r="B66" t="str">
            <v>Petr</v>
          </cell>
          <cell r="C66" t="str">
            <v xml:space="preserve">KALNÝ  </v>
          </cell>
          <cell r="D66">
            <v>1981</v>
          </cell>
          <cell r="E66" t="str">
            <v xml:space="preserve">Atletika Chrudim </v>
          </cell>
          <cell r="F66">
            <v>0</v>
          </cell>
          <cell r="G66" t="str">
            <v>A</v>
          </cell>
        </row>
        <row r="67">
          <cell r="A67">
            <v>0</v>
          </cell>
          <cell r="B67" t="str">
            <v xml:space="preserve">Bořivoj </v>
          </cell>
          <cell r="C67" t="str">
            <v xml:space="preserve">KALOUSEK </v>
          </cell>
          <cell r="D67">
            <v>1965</v>
          </cell>
          <cell r="E67" t="str">
            <v xml:space="preserve">KPA Pardubice </v>
          </cell>
          <cell r="F67">
            <v>0</v>
          </cell>
          <cell r="G67" t="str">
            <v>B</v>
          </cell>
        </row>
        <row r="68">
          <cell r="A68">
            <v>0</v>
          </cell>
          <cell r="B68" t="str">
            <v>Pavel</v>
          </cell>
          <cell r="C68" t="str">
            <v xml:space="preserve">KAŠPÁREK  </v>
          </cell>
          <cell r="D68">
            <v>1961</v>
          </cell>
          <cell r="E68" t="str">
            <v xml:space="preserve">SK OMT Pardubice </v>
          </cell>
          <cell r="F68">
            <v>0</v>
          </cell>
          <cell r="G68" t="str">
            <v>C</v>
          </cell>
        </row>
        <row r="69">
          <cell r="A69">
            <v>0</v>
          </cell>
          <cell r="B69" t="str">
            <v xml:space="preserve">Libor          </v>
          </cell>
          <cell r="C69" t="str">
            <v xml:space="preserve">KHUN </v>
          </cell>
          <cell r="D69">
            <v>1962</v>
          </cell>
          <cell r="E69" t="str">
            <v>Lázně Bohdaneč    </v>
          </cell>
          <cell r="F69">
            <v>0</v>
          </cell>
          <cell r="G69" t="str">
            <v>C</v>
          </cell>
        </row>
        <row r="70">
          <cell r="A70">
            <v>143</v>
          </cell>
          <cell r="B70" t="str">
            <v xml:space="preserve">Pavel </v>
          </cell>
          <cell r="C70" t="str">
            <v xml:space="preserve">KLEC </v>
          </cell>
          <cell r="D70">
            <v>1964</v>
          </cell>
          <cell r="E70" t="str">
            <v xml:space="preserve">Čechie </v>
          </cell>
          <cell r="F70">
            <v>0</v>
          </cell>
          <cell r="G70" t="str">
            <v>C</v>
          </cell>
        </row>
        <row r="71">
          <cell r="A71">
            <v>0</v>
          </cell>
          <cell r="B71" t="str">
            <v xml:space="preserve">Kamil </v>
          </cell>
          <cell r="C71" t="str">
            <v xml:space="preserve">KOPÁČ </v>
          </cell>
          <cell r="D71">
            <v>1977</v>
          </cell>
          <cell r="E71" t="str">
            <v xml:space="preserve">Svítkov </v>
          </cell>
          <cell r="F71">
            <v>0</v>
          </cell>
          <cell r="G71" t="str">
            <v>A</v>
          </cell>
        </row>
        <row r="72">
          <cell r="A72">
            <v>0</v>
          </cell>
          <cell r="B72" t="str">
            <v xml:space="preserve">Lucie </v>
          </cell>
          <cell r="C72" t="str">
            <v xml:space="preserve">KOPÁČOVÁ </v>
          </cell>
          <cell r="D72">
            <v>1979</v>
          </cell>
          <cell r="E72" t="str">
            <v xml:space="preserve">Svítkov </v>
          </cell>
          <cell r="F72">
            <v>0</v>
          </cell>
          <cell r="G72" t="str">
            <v>E</v>
          </cell>
        </row>
        <row r="73">
          <cell r="A73">
            <v>0</v>
          </cell>
          <cell r="B73" t="str">
            <v>Iotakar</v>
          </cell>
          <cell r="C73" t="str">
            <v>KOZLIK</v>
          </cell>
          <cell r="D73">
            <v>1959</v>
          </cell>
          <cell r="E73" t="str">
            <v>Radioklub OK1 OMY</v>
          </cell>
          <cell r="F73">
            <v>0</v>
          </cell>
          <cell r="G73" t="str">
            <v>C</v>
          </cell>
        </row>
        <row r="74">
          <cell r="A74">
            <v>0</v>
          </cell>
          <cell r="B74" t="str">
            <v>Svatopluk</v>
          </cell>
          <cell r="C74" t="str">
            <v xml:space="preserve">KRAJTL </v>
          </cell>
          <cell r="D74">
            <v>1949</v>
          </cell>
          <cell r="E74" t="str">
            <v>Pardubice</v>
          </cell>
          <cell r="F74">
            <v>0</v>
          </cell>
          <cell r="G74" t="str">
            <v>C</v>
          </cell>
        </row>
        <row r="75">
          <cell r="A75">
            <v>0</v>
          </cell>
          <cell r="B75" t="str">
            <v xml:space="preserve">Miloš </v>
          </cell>
          <cell r="C75" t="str">
            <v xml:space="preserve">KRATOCHVÍL </v>
          </cell>
          <cell r="D75">
            <v>1975</v>
          </cell>
          <cell r="E75" t="str">
            <v>Hvězda SKP Pardubice</v>
          </cell>
          <cell r="F75">
            <v>0</v>
          </cell>
          <cell r="G75" t="str">
            <v>A</v>
          </cell>
        </row>
        <row r="76">
          <cell r="A76">
            <v>66</v>
          </cell>
          <cell r="B76" t="str">
            <v xml:space="preserve">Václav </v>
          </cell>
          <cell r="C76" t="str">
            <v xml:space="preserve">KRAUS </v>
          </cell>
          <cell r="D76">
            <v>1964</v>
          </cell>
          <cell r="E76" t="str">
            <v xml:space="preserve">Cyklo Kraus Přelouč </v>
          </cell>
          <cell r="F76">
            <v>0</v>
          </cell>
          <cell r="G76" t="str">
            <v>C</v>
          </cell>
        </row>
        <row r="77">
          <cell r="A77">
            <v>0</v>
          </cell>
          <cell r="B77" t="str">
            <v>Milan</v>
          </cell>
          <cell r="C77" t="str">
            <v xml:space="preserve">KRAUS </v>
          </cell>
          <cell r="D77">
            <v>1955</v>
          </cell>
          <cell r="E77" t="str">
            <v>Cyklo Kraus Přelouč</v>
          </cell>
          <cell r="F77">
            <v>0</v>
          </cell>
          <cell r="G77" t="str">
            <v>C</v>
          </cell>
        </row>
        <row r="78">
          <cell r="A78">
            <v>0</v>
          </cell>
          <cell r="B78" t="str">
            <v>Milan</v>
          </cell>
          <cell r="C78" t="str">
            <v xml:space="preserve">KREJČÍ  </v>
          </cell>
          <cell r="D78">
            <v>1953</v>
          </cell>
          <cell r="E78" t="str">
            <v xml:space="preserve">Cafe Bajer </v>
          </cell>
          <cell r="F78">
            <v>0</v>
          </cell>
          <cell r="G78" t="str">
            <v>C</v>
          </cell>
        </row>
        <row r="79">
          <cell r="A79">
            <v>58</v>
          </cell>
          <cell r="B79" t="str">
            <v>Ondřej</v>
          </cell>
          <cell r="C79" t="str">
            <v xml:space="preserve">KUBIAS </v>
          </cell>
          <cell r="D79">
            <v>1974</v>
          </cell>
          <cell r="E79" t="str">
            <v>Pardubice</v>
          </cell>
          <cell r="F79">
            <v>0</v>
          </cell>
          <cell r="G79" t="str">
            <v>B</v>
          </cell>
        </row>
        <row r="80">
          <cell r="A80">
            <v>0</v>
          </cell>
          <cell r="B80" t="str">
            <v xml:space="preserve">Václav         </v>
          </cell>
          <cell r="C80" t="str">
            <v xml:space="preserve">KUBR </v>
          </cell>
          <cell r="D80">
            <v>1955</v>
          </cell>
          <cell r="E80" t="str">
            <v>Hvězda SKP Pardubice</v>
          </cell>
          <cell r="F80">
            <v>0</v>
          </cell>
          <cell r="G80" t="str">
            <v>C</v>
          </cell>
        </row>
        <row r="81">
          <cell r="A81">
            <v>0</v>
          </cell>
          <cell r="B81" t="str">
            <v xml:space="preserve">Dagmar      </v>
          </cell>
          <cell r="C81" t="str">
            <v xml:space="preserve">KUBROVÁ </v>
          </cell>
          <cell r="D81">
            <v>1963</v>
          </cell>
          <cell r="E81" t="str">
            <v>Hvězda SKP Pardubice</v>
          </cell>
          <cell r="F81">
            <v>0</v>
          </cell>
          <cell r="G81" t="str">
            <v>E</v>
          </cell>
        </row>
        <row r="82">
          <cell r="A82">
            <v>0</v>
          </cell>
          <cell r="B82" t="str">
            <v xml:space="preserve">Tomáš </v>
          </cell>
          <cell r="C82" t="str">
            <v xml:space="preserve">KUČÍREK </v>
          </cell>
          <cell r="D82">
            <v>1992</v>
          </cell>
          <cell r="E82" t="str">
            <v xml:space="preserve">SK OMT Pardubice </v>
          </cell>
          <cell r="F82">
            <v>0</v>
          </cell>
          <cell r="G82" t="str">
            <v>A</v>
          </cell>
        </row>
        <row r="83">
          <cell r="A83">
            <v>54</v>
          </cell>
          <cell r="B83" t="str">
            <v xml:space="preserve">David </v>
          </cell>
          <cell r="C83" t="str">
            <v xml:space="preserve">KULHAVÝ </v>
          </cell>
          <cell r="D83">
            <v>1977</v>
          </cell>
          <cell r="E83" t="str">
            <v xml:space="preserve">AFK Ostřešany </v>
          </cell>
          <cell r="F83">
            <v>0</v>
          </cell>
          <cell r="G83" t="str">
            <v>A</v>
          </cell>
        </row>
        <row r="84">
          <cell r="A84">
            <v>0</v>
          </cell>
          <cell r="B84" t="str">
            <v>Lukáš</v>
          </cell>
          <cell r="C84" t="str">
            <v xml:space="preserve">KVETOVSKÝ </v>
          </cell>
          <cell r="D84">
            <v>1982</v>
          </cell>
          <cell r="E84" t="str">
            <v>Pardubice</v>
          </cell>
          <cell r="F84">
            <v>0</v>
          </cell>
          <cell r="G84" t="str">
            <v>A</v>
          </cell>
        </row>
        <row r="85">
          <cell r="A85">
            <v>0</v>
          </cell>
          <cell r="B85" t="str">
            <v xml:space="preserve">Martin </v>
          </cell>
          <cell r="C85" t="str">
            <v xml:space="preserve">LICEK </v>
          </cell>
          <cell r="D85">
            <v>1971</v>
          </cell>
          <cell r="E85" t="str">
            <v xml:space="preserve">SK OMT Pardubice </v>
          </cell>
          <cell r="F85">
            <v>0</v>
          </cell>
          <cell r="G85" t="str">
            <v>B</v>
          </cell>
        </row>
        <row r="86">
          <cell r="A86">
            <v>0</v>
          </cell>
          <cell r="B86" t="str">
            <v xml:space="preserve">Jan       </v>
          </cell>
          <cell r="C86" t="str">
            <v xml:space="preserve">LIMBERSKÝ </v>
          </cell>
          <cell r="D86">
            <v>1975</v>
          </cell>
          <cell r="E86" t="str">
            <v>Pardubice         </v>
          </cell>
          <cell r="F86">
            <v>0</v>
          </cell>
          <cell r="G86" t="str">
            <v>A</v>
          </cell>
        </row>
        <row r="87">
          <cell r="A87">
            <v>0</v>
          </cell>
          <cell r="B87" t="str">
            <v xml:space="preserve">Jan        </v>
          </cell>
          <cell r="C87" t="str">
            <v xml:space="preserve">MACHÁČEK </v>
          </cell>
          <cell r="D87">
            <v>1963</v>
          </cell>
          <cell r="E87" t="str">
            <v>Reality Macháček   </v>
          </cell>
          <cell r="F87">
            <v>0</v>
          </cell>
          <cell r="G87" t="str">
            <v>C</v>
          </cell>
        </row>
        <row r="88">
          <cell r="A88">
            <v>130</v>
          </cell>
          <cell r="B88" t="str">
            <v>Antonín</v>
          </cell>
          <cell r="C88" t="str">
            <v>MALATEK</v>
          </cell>
          <cell r="D88">
            <v>1977</v>
          </cell>
          <cell r="E88" t="str">
            <v>Pardubice</v>
          </cell>
          <cell r="F88">
            <v>0</v>
          </cell>
          <cell r="G88" t="str">
            <v>A</v>
          </cell>
        </row>
        <row r="89">
          <cell r="A89">
            <v>0</v>
          </cell>
          <cell r="B89" t="str">
            <v xml:space="preserve">Aleš </v>
          </cell>
          <cell r="C89" t="str">
            <v xml:space="preserve">MALOCH </v>
          </cell>
          <cell r="D89">
            <v>1979</v>
          </cell>
          <cell r="E89" t="str">
            <v xml:space="preserve">SK OMT Pardubice </v>
          </cell>
          <cell r="F89">
            <v>0</v>
          </cell>
          <cell r="G89" t="str">
            <v>A</v>
          </cell>
        </row>
        <row r="90">
          <cell r="A90">
            <v>0</v>
          </cell>
          <cell r="B90" t="str">
            <v xml:space="preserve">Tomáš </v>
          </cell>
          <cell r="C90" t="str">
            <v xml:space="preserve">MOCEK </v>
          </cell>
          <cell r="D90">
            <v>1979</v>
          </cell>
          <cell r="E90" t="str">
            <v xml:space="preserve">AC Pardubice </v>
          </cell>
          <cell r="F90">
            <v>0</v>
          </cell>
          <cell r="G90" t="str">
            <v>A</v>
          </cell>
        </row>
        <row r="91">
          <cell r="A91">
            <v>0</v>
          </cell>
          <cell r="B91" t="str">
            <v>Filip</v>
          </cell>
          <cell r="C91" t="str">
            <v xml:space="preserve">MORAVEC </v>
          </cell>
          <cell r="D91">
            <v>1992</v>
          </cell>
          <cell r="E91" t="str">
            <v>Pardubice</v>
          </cell>
          <cell r="F91">
            <v>0</v>
          </cell>
          <cell r="G91" t="str">
            <v>A</v>
          </cell>
        </row>
        <row r="92">
          <cell r="A92">
            <v>63</v>
          </cell>
          <cell r="B92" t="str">
            <v>Petr</v>
          </cell>
          <cell r="C92" t="str">
            <v>NÁDHERA</v>
          </cell>
          <cell r="D92">
            <v>1967</v>
          </cell>
          <cell r="E92" t="str">
            <v>Hradec Králové</v>
          </cell>
          <cell r="F92">
            <v>0</v>
          </cell>
          <cell r="G92" t="str">
            <v>B</v>
          </cell>
        </row>
        <row r="93">
          <cell r="A93">
            <v>0</v>
          </cell>
          <cell r="B93" t="str">
            <v>Jindřich</v>
          </cell>
          <cell r="C93" t="str">
            <v>NĚMEČEK</v>
          </cell>
          <cell r="D93">
            <v>1981</v>
          </cell>
          <cell r="E93" t="str">
            <v>Pardubice</v>
          </cell>
          <cell r="F93">
            <v>0</v>
          </cell>
          <cell r="G93" t="str">
            <v>A</v>
          </cell>
        </row>
        <row r="94">
          <cell r="A94">
            <v>134</v>
          </cell>
          <cell r="B94" t="str">
            <v xml:space="preserve">Pavel </v>
          </cell>
          <cell r="C94" t="str">
            <v xml:space="preserve">NOVÁK </v>
          </cell>
          <cell r="D94">
            <v>1981</v>
          </cell>
          <cell r="E94" t="str">
            <v xml:space="preserve">KRB Chrudim </v>
          </cell>
          <cell r="F94">
            <v>0</v>
          </cell>
          <cell r="G94" t="str">
            <v>A</v>
          </cell>
        </row>
        <row r="95">
          <cell r="A95">
            <v>0</v>
          </cell>
          <cell r="B95" t="str">
            <v>Zdeněk</v>
          </cell>
          <cell r="C95" t="str">
            <v xml:space="preserve">NOVOTNÝ </v>
          </cell>
          <cell r="D95">
            <v>1972</v>
          </cell>
          <cell r="E95" t="str">
            <v>LOKO OB</v>
          </cell>
          <cell r="F95">
            <v>0</v>
          </cell>
          <cell r="G95" t="str">
            <v>B</v>
          </cell>
        </row>
        <row r="96">
          <cell r="A96">
            <v>140</v>
          </cell>
          <cell r="B96" t="str">
            <v>Petr</v>
          </cell>
          <cell r="C96" t="str">
            <v>PAPOUŠEK</v>
          </cell>
          <cell r="D96">
            <v>1969</v>
          </cell>
          <cell r="E96" t="str">
            <v>Pardubice</v>
          </cell>
          <cell r="F96">
            <v>0</v>
          </cell>
          <cell r="G96" t="str">
            <v>B</v>
          </cell>
        </row>
        <row r="97">
          <cell r="A97">
            <v>0</v>
          </cell>
          <cell r="B97" t="str">
            <v>Pavel</v>
          </cell>
          <cell r="C97" t="str">
            <v xml:space="preserve">PATÍK </v>
          </cell>
          <cell r="D97">
            <v>1970</v>
          </cell>
          <cell r="E97" t="str">
            <v>BK Pardubice</v>
          </cell>
          <cell r="F97">
            <v>0</v>
          </cell>
          <cell r="G97" t="str">
            <v>B</v>
          </cell>
        </row>
        <row r="98">
          <cell r="A98">
            <v>0</v>
          </cell>
          <cell r="B98" t="str">
            <v>Petr</v>
          </cell>
          <cell r="C98" t="str">
            <v xml:space="preserve">PAVLIŠ </v>
          </cell>
          <cell r="D98">
            <v>1975</v>
          </cell>
          <cell r="E98" t="str">
            <v>Čáslav</v>
          </cell>
          <cell r="F98">
            <v>0</v>
          </cell>
          <cell r="G98" t="str">
            <v>A</v>
          </cell>
        </row>
        <row r="99">
          <cell r="A99">
            <v>0</v>
          </cell>
          <cell r="B99" t="str">
            <v xml:space="preserve">Tomáš </v>
          </cell>
          <cell r="C99" t="str">
            <v xml:space="preserve">PETR </v>
          </cell>
          <cell r="D99">
            <v>1970</v>
          </cell>
          <cell r="E99" t="str">
            <v xml:space="preserve">SK OMT Pardubice </v>
          </cell>
          <cell r="F99">
            <v>0</v>
          </cell>
          <cell r="G99" t="str">
            <v>B</v>
          </cell>
        </row>
        <row r="100">
          <cell r="A100">
            <v>0</v>
          </cell>
          <cell r="B100" t="str">
            <v xml:space="preserve">Zdeněk </v>
          </cell>
          <cell r="C100" t="str">
            <v xml:space="preserve">PETRŽÍLEK </v>
          </cell>
          <cell r="D100">
            <v>1955</v>
          </cell>
          <cell r="E100" t="str">
            <v xml:space="preserve">KRB Chrudim </v>
          </cell>
          <cell r="F100">
            <v>0</v>
          </cell>
          <cell r="G100" t="str">
            <v>C</v>
          </cell>
        </row>
        <row r="101">
          <cell r="A101">
            <v>999</v>
          </cell>
          <cell r="B101" t="str">
            <v>Vladimír     </v>
          </cell>
          <cell r="C101" t="str">
            <v xml:space="preserve">PITTER </v>
          </cell>
          <cell r="D101">
            <v>1950</v>
          </cell>
          <cell r="E101" t="str">
            <v>Cyklo Mipi         </v>
          </cell>
          <cell r="F101">
            <v>0</v>
          </cell>
          <cell r="G101" t="str">
            <v>C</v>
          </cell>
        </row>
        <row r="102">
          <cell r="A102">
            <v>138</v>
          </cell>
          <cell r="B102" t="str">
            <v xml:space="preserve">Ladislav </v>
          </cell>
          <cell r="C102" t="str">
            <v xml:space="preserve">PLESKOT </v>
          </cell>
          <cell r="D102">
            <v>1959</v>
          </cell>
          <cell r="E102" t="str">
            <v xml:space="preserve">Rosice </v>
          </cell>
          <cell r="F102">
            <v>0</v>
          </cell>
          <cell r="G102" t="str">
            <v>C</v>
          </cell>
        </row>
        <row r="103">
          <cell r="A103">
            <v>136</v>
          </cell>
          <cell r="B103" t="str">
            <v>Ondřej</v>
          </cell>
          <cell r="C103" t="str">
            <v xml:space="preserve">PLESKOT </v>
          </cell>
          <cell r="D103">
            <v>1984</v>
          </cell>
          <cell r="E103" t="str">
            <v>Pleskot</v>
          </cell>
          <cell r="F103">
            <v>0</v>
          </cell>
          <cell r="G103" t="str">
            <v>A</v>
          </cell>
        </row>
        <row r="104">
          <cell r="A104">
            <v>0</v>
          </cell>
          <cell r="B104" t="str">
            <v>Tomáš</v>
          </cell>
          <cell r="C104" t="str">
            <v>POHANKA</v>
          </cell>
          <cell r="D104">
            <v>1988</v>
          </cell>
          <cell r="E104" t="str">
            <v>Pardubice</v>
          </cell>
          <cell r="F104">
            <v>0</v>
          </cell>
          <cell r="G104" t="str">
            <v>A</v>
          </cell>
        </row>
        <row r="105">
          <cell r="A105">
            <v>0</v>
          </cell>
          <cell r="B105" t="str">
            <v xml:space="preserve">Kateřina </v>
          </cell>
          <cell r="C105" t="str">
            <v>POJKAROVÁ</v>
          </cell>
          <cell r="D105">
            <v>1977</v>
          </cell>
          <cell r="E105" t="str">
            <v xml:space="preserve">AC Pardubice </v>
          </cell>
          <cell r="F105">
            <v>0</v>
          </cell>
          <cell r="G105" t="str">
            <v>E</v>
          </cell>
        </row>
        <row r="106">
          <cell r="A106">
            <v>0</v>
          </cell>
          <cell r="B106" t="str">
            <v xml:space="preserve">Petr </v>
          </cell>
          <cell r="C106" t="str">
            <v xml:space="preserve">POLANSKÝ </v>
          </cell>
          <cell r="D106">
            <v>1956</v>
          </cell>
          <cell r="E106" t="str">
            <v xml:space="preserve">Global Cyklo </v>
          </cell>
          <cell r="F106">
            <v>0</v>
          </cell>
          <cell r="G106" t="str">
            <v>C</v>
          </cell>
        </row>
        <row r="107">
          <cell r="A107">
            <v>0</v>
          </cell>
          <cell r="B107" t="str">
            <v xml:space="preserve">Tomáš </v>
          </cell>
          <cell r="C107" t="str">
            <v xml:space="preserve">POZLER </v>
          </cell>
          <cell r="D107">
            <v>1976</v>
          </cell>
          <cell r="E107" t="str">
            <v xml:space="preserve">SK OMT Pardubice </v>
          </cell>
          <cell r="F107">
            <v>0</v>
          </cell>
          <cell r="G107" t="str">
            <v>A</v>
          </cell>
        </row>
        <row r="108">
          <cell r="A108">
            <v>0</v>
          </cell>
          <cell r="B108" t="str">
            <v xml:space="preserve">Rudolf </v>
          </cell>
          <cell r="C108" t="str">
            <v xml:space="preserve">PRIX </v>
          </cell>
          <cell r="D108">
            <v>1968</v>
          </cell>
          <cell r="E108" t="str">
            <v xml:space="preserve">SK OMT Pardubice </v>
          </cell>
          <cell r="F108">
            <v>0</v>
          </cell>
          <cell r="G108" t="str">
            <v>B</v>
          </cell>
        </row>
        <row r="109">
          <cell r="A109">
            <v>0</v>
          </cell>
          <cell r="B109" t="str">
            <v xml:space="preserve">Jiří </v>
          </cell>
          <cell r="C109" t="str">
            <v xml:space="preserve">PŠENIČKA </v>
          </cell>
          <cell r="D109">
            <v>1946</v>
          </cell>
          <cell r="E109" t="str">
            <v xml:space="preserve">Pardubice </v>
          </cell>
          <cell r="F109">
            <v>0</v>
          </cell>
          <cell r="G109" t="str">
            <v>C</v>
          </cell>
        </row>
        <row r="110">
          <cell r="A110">
            <v>0</v>
          </cell>
          <cell r="B110" t="str">
            <v xml:space="preserve">Jan </v>
          </cell>
          <cell r="C110" t="str">
            <v xml:space="preserve">REJDA </v>
          </cell>
          <cell r="D110">
            <v>1970</v>
          </cell>
          <cell r="E110" t="str">
            <v xml:space="preserve">SK OMT Pardubice </v>
          </cell>
          <cell r="F110">
            <v>0</v>
          </cell>
          <cell r="G110" t="str">
            <v>B</v>
          </cell>
        </row>
        <row r="111">
          <cell r="A111">
            <v>0</v>
          </cell>
          <cell r="B111" t="str">
            <v xml:space="preserve">Jiří           </v>
          </cell>
          <cell r="C111" t="str">
            <v xml:space="preserve">REJL </v>
          </cell>
          <cell r="D111">
            <v>1963</v>
          </cell>
          <cell r="E111" t="str">
            <v>SK Srch           </v>
          </cell>
          <cell r="F111">
            <v>0</v>
          </cell>
          <cell r="G111" t="str">
            <v>C</v>
          </cell>
        </row>
        <row r="112">
          <cell r="A112">
            <v>0</v>
          </cell>
          <cell r="B112" t="str">
            <v xml:space="preserve">Jiří        </v>
          </cell>
          <cell r="C112" t="str">
            <v xml:space="preserve">RISTEK </v>
          </cell>
          <cell r="D112">
            <v>1967</v>
          </cell>
          <cell r="E112" t="str">
            <v>RETIA Pardubice   </v>
          </cell>
          <cell r="F112">
            <v>0</v>
          </cell>
          <cell r="G112" t="str">
            <v>B</v>
          </cell>
        </row>
        <row r="113">
          <cell r="A113">
            <v>64</v>
          </cell>
          <cell r="B113" t="str">
            <v xml:space="preserve">Václav </v>
          </cell>
          <cell r="C113" t="str">
            <v xml:space="preserve">ROHLÍK </v>
          </cell>
          <cell r="D113">
            <v>1980</v>
          </cell>
          <cell r="E113" t="str">
            <v xml:space="preserve">Třemošnice </v>
          </cell>
          <cell r="F113">
            <v>0</v>
          </cell>
          <cell r="G113" t="str">
            <v>A</v>
          </cell>
        </row>
        <row r="114">
          <cell r="A114">
            <v>0</v>
          </cell>
          <cell r="B114" t="str">
            <v>Jan</v>
          </cell>
          <cell r="C114" t="str">
            <v xml:space="preserve">RÝDL </v>
          </cell>
          <cell r="D114">
            <v>1970</v>
          </cell>
          <cell r="E114" t="str">
            <v>UW Rugby</v>
          </cell>
          <cell r="F114">
            <v>0</v>
          </cell>
          <cell r="G114" t="str">
            <v>B</v>
          </cell>
        </row>
        <row r="115">
          <cell r="A115">
            <v>0</v>
          </cell>
          <cell r="B115" t="str">
            <v>Jan</v>
          </cell>
          <cell r="C115" t="str">
            <v xml:space="preserve">RYZNER </v>
          </cell>
          <cell r="D115">
            <v>1959</v>
          </cell>
          <cell r="E115" t="str">
            <v>Přelouč</v>
          </cell>
          <cell r="F115">
            <v>0</v>
          </cell>
          <cell r="G115" t="str">
            <v>C</v>
          </cell>
        </row>
        <row r="116">
          <cell r="A116">
            <v>0</v>
          </cell>
          <cell r="B116" t="str">
            <v>Miroslav</v>
          </cell>
          <cell r="C116" t="str">
            <v xml:space="preserve">RYZNER </v>
          </cell>
          <cell r="D116">
            <v>1961</v>
          </cell>
          <cell r="E116" t="str">
            <v xml:space="preserve">SK Srch </v>
          </cell>
          <cell r="F116">
            <v>0</v>
          </cell>
          <cell r="G116" t="str">
            <v>C</v>
          </cell>
        </row>
        <row r="117">
          <cell r="A117">
            <v>0</v>
          </cell>
          <cell r="B117" t="str">
            <v xml:space="preserve">Ondřej </v>
          </cell>
          <cell r="C117" t="str">
            <v xml:space="preserve">SEČKA </v>
          </cell>
          <cell r="D117">
            <v>1984</v>
          </cell>
          <cell r="E117" t="str">
            <v xml:space="preserve">SK OMT Pardubice </v>
          </cell>
          <cell r="F117">
            <v>0</v>
          </cell>
          <cell r="G117" t="str">
            <v>A</v>
          </cell>
        </row>
        <row r="118">
          <cell r="A118">
            <v>0</v>
          </cell>
          <cell r="B118" t="str">
            <v xml:space="preserve">Jiří </v>
          </cell>
          <cell r="C118" t="str">
            <v xml:space="preserve">SEDLÁK </v>
          </cell>
          <cell r="D118">
            <v>1958</v>
          </cell>
          <cell r="E118" t="str">
            <v xml:space="preserve">Cyklo Kraus Přelouč </v>
          </cell>
          <cell r="F118">
            <v>0</v>
          </cell>
          <cell r="G118" t="str">
            <v>C</v>
          </cell>
        </row>
        <row r="119">
          <cell r="A119">
            <v>0</v>
          </cell>
          <cell r="B119" t="str">
            <v xml:space="preserve">Michal </v>
          </cell>
          <cell r="C119" t="str">
            <v xml:space="preserve">SETNIČKA </v>
          </cell>
          <cell r="D119">
            <v>1983</v>
          </cell>
          <cell r="E119" t="str">
            <v xml:space="preserve">Vlašim </v>
          </cell>
          <cell r="F119">
            <v>0</v>
          </cell>
          <cell r="G119" t="str">
            <v>A</v>
          </cell>
        </row>
        <row r="120">
          <cell r="A120">
            <v>55</v>
          </cell>
          <cell r="B120" t="str">
            <v xml:space="preserve">Petr </v>
          </cell>
          <cell r="C120" t="str">
            <v xml:space="preserve">SCHAFFER </v>
          </cell>
          <cell r="D120">
            <v>1960</v>
          </cell>
          <cell r="E120" t="str">
            <v xml:space="preserve">Mlýn Janderov </v>
          </cell>
          <cell r="F120">
            <v>0</v>
          </cell>
          <cell r="G120" t="str">
            <v>C</v>
          </cell>
        </row>
        <row r="121">
          <cell r="A121">
            <v>0</v>
          </cell>
          <cell r="B121" t="str">
            <v xml:space="preserve">Filip </v>
          </cell>
          <cell r="C121" t="str">
            <v xml:space="preserve">SCHEJBAL </v>
          </cell>
          <cell r="D121">
            <v>1975</v>
          </cell>
          <cell r="E121" t="str">
            <v xml:space="preserve">Pardubice </v>
          </cell>
          <cell r="F121">
            <v>0</v>
          </cell>
          <cell r="G121" t="str">
            <v>A</v>
          </cell>
        </row>
        <row r="122">
          <cell r="A122">
            <v>0</v>
          </cell>
          <cell r="B122" t="str">
            <v xml:space="preserve">Ondřej </v>
          </cell>
          <cell r="C122" t="str">
            <v xml:space="preserve">SKALA </v>
          </cell>
          <cell r="D122">
            <v>1973</v>
          </cell>
          <cell r="E122" t="str">
            <v xml:space="preserve">UW Rugby </v>
          </cell>
          <cell r="F122">
            <v>0</v>
          </cell>
          <cell r="G122" t="str">
            <v>B</v>
          </cell>
        </row>
        <row r="123">
          <cell r="A123">
            <v>61</v>
          </cell>
          <cell r="B123" t="str">
            <v>Aleš</v>
          </cell>
          <cell r="C123" t="str">
            <v xml:space="preserve">SLABIHOUD </v>
          </cell>
          <cell r="D123">
            <v>1975</v>
          </cell>
          <cell r="E123" t="str">
            <v>Pardubice</v>
          </cell>
          <cell r="F123">
            <v>0</v>
          </cell>
          <cell r="G123" t="str">
            <v>A</v>
          </cell>
        </row>
        <row r="124">
          <cell r="A124">
            <v>0</v>
          </cell>
          <cell r="B124" t="str">
            <v xml:space="preserve">Jan </v>
          </cell>
          <cell r="C124" t="str">
            <v xml:space="preserve">SMOLA </v>
          </cell>
          <cell r="D124">
            <v>1967</v>
          </cell>
          <cell r="E124" t="str">
            <v xml:space="preserve">KRB Chrudim </v>
          </cell>
          <cell r="F124">
            <v>0</v>
          </cell>
          <cell r="G124" t="str">
            <v>B</v>
          </cell>
        </row>
        <row r="125">
          <cell r="A125">
            <v>0</v>
          </cell>
          <cell r="B125" t="str">
            <v xml:space="preserve">Aleš </v>
          </cell>
          <cell r="C125" t="str">
            <v xml:space="preserve">SMOLKA </v>
          </cell>
          <cell r="D125">
            <v>1979</v>
          </cell>
          <cell r="E125" t="str">
            <v xml:space="preserve">Pardubice </v>
          </cell>
          <cell r="F125">
            <v>0</v>
          </cell>
          <cell r="G125" t="str">
            <v>A</v>
          </cell>
        </row>
        <row r="126">
          <cell r="A126">
            <v>0</v>
          </cell>
          <cell r="B126" t="str">
            <v>Jiří</v>
          </cell>
          <cell r="C126" t="str">
            <v>STREJČEK</v>
          </cell>
          <cell r="D126">
            <v>1983</v>
          </cell>
          <cell r="E126" t="str">
            <v>Mnichovice</v>
          </cell>
          <cell r="F126">
            <v>0</v>
          </cell>
          <cell r="G126" t="str">
            <v>A</v>
          </cell>
        </row>
        <row r="127">
          <cell r="A127">
            <v>0</v>
          </cell>
          <cell r="B127" t="str">
            <v>Elena</v>
          </cell>
          <cell r="C127" t="str">
            <v>STRNADOVÁ</v>
          </cell>
          <cell r="D127">
            <v>2005</v>
          </cell>
          <cell r="E127" t="str">
            <v xml:space="preserve">AC Pardubice </v>
          </cell>
          <cell r="F127">
            <v>0</v>
          </cell>
          <cell r="G127" t="str">
            <v>E</v>
          </cell>
        </row>
        <row r="128">
          <cell r="A128">
            <v>0</v>
          </cell>
          <cell r="B128" t="str">
            <v xml:space="preserve">Ivan         </v>
          </cell>
          <cell r="C128" t="str">
            <v xml:space="preserve">SVĚDÍK </v>
          </cell>
          <cell r="D128">
            <v>1968</v>
          </cell>
          <cell r="E128" t="str">
            <v>Pardubice          </v>
          </cell>
          <cell r="F128">
            <v>0</v>
          </cell>
          <cell r="G128" t="str">
            <v>B</v>
          </cell>
        </row>
        <row r="129">
          <cell r="A129">
            <v>0</v>
          </cell>
          <cell r="B129" t="str">
            <v xml:space="preserve">Antonín </v>
          </cell>
          <cell r="C129" t="str">
            <v xml:space="preserve">SÝKORA </v>
          </cell>
          <cell r="D129">
            <v>1951</v>
          </cell>
          <cell r="E129" t="str">
            <v>VP ČR</v>
          </cell>
          <cell r="F129">
            <v>0</v>
          </cell>
          <cell r="G129" t="str">
            <v>C</v>
          </cell>
        </row>
        <row r="130">
          <cell r="A130">
            <v>0</v>
          </cell>
          <cell r="B130" t="str">
            <v xml:space="preserve">Pavel </v>
          </cell>
          <cell r="C130" t="str">
            <v xml:space="preserve">ŠIMONEK </v>
          </cell>
          <cell r="D130">
            <v>1966</v>
          </cell>
          <cell r="E130" t="str">
            <v>Hvězda SKP Pardubice</v>
          </cell>
          <cell r="F130">
            <v>0</v>
          </cell>
          <cell r="G130" t="str">
            <v>B</v>
          </cell>
        </row>
        <row r="131">
          <cell r="A131">
            <v>0</v>
          </cell>
          <cell r="B131" t="str">
            <v>Petra</v>
          </cell>
          <cell r="C131" t="str">
            <v>ŠKODOVÁ</v>
          </cell>
          <cell r="D131">
            <v>1983</v>
          </cell>
          <cell r="E131" t="str">
            <v>LOKO Pardubice</v>
          </cell>
          <cell r="F131">
            <v>0</v>
          </cell>
          <cell r="G131" t="str">
            <v>E</v>
          </cell>
        </row>
        <row r="132">
          <cell r="A132">
            <v>0</v>
          </cell>
          <cell r="B132" t="str">
            <v>Vítězslav</v>
          </cell>
          <cell r="C132" t="str">
            <v>ŠOLC</v>
          </cell>
          <cell r="D132">
            <v>1991</v>
          </cell>
          <cell r="E132" t="str">
            <v>BKI Machov</v>
          </cell>
          <cell r="F132">
            <v>0</v>
          </cell>
          <cell r="G132" t="str">
            <v>A</v>
          </cell>
        </row>
        <row r="133">
          <cell r="A133">
            <v>139</v>
          </cell>
          <cell r="B133" t="str">
            <v>Petr</v>
          </cell>
          <cell r="C133" t="str">
            <v>ŠTEMBERA</v>
          </cell>
          <cell r="D133">
            <v>1969</v>
          </cell>
          <cell r="E133" t="str">
            <v>Pardubice</v>
          </cell>
          <cell r="F133">
            <v>0</v>
          </cell>
          <cell r="G133" t="str">
            <v>B</v>
          </cell>
        </row>
        <row r="134">
          <cell r="A134">
            <v>51</v>
          </cell>
          <cell r="B134" t="str">
            <v>Hana</v>
          </cell>
          <cell r="C134" t="str">
            <v>ŠTERNEROVÁ</v>
          </cell>
          <cell r="D134">
            <v>1963</v>
          </cell>
          <cell r="E134" t="str">
            <v>Hradec Králové</v>
          </cell>
          <cell r="F134">
            <v>0</v>
          </cell>
          <cell r="G134" t="str">
            <v>E</v>
          </cell>
        </row>
        <row r="135">
          <cell r="A135">
            <v>0</v>
          </cell>
          <cell r="B135" t="str">
            <v xml:space="preserve">Lubor         </v>
          </cell>
          <cell r="C135" t="str">
            <v xml:space="preserve">TEPLÝ </v>
          </cell>
          <cell r="D135">
            <v>1973</v>
          </cell>
          <cell r="E135" t="str">
            <v>Pardubice          </v>
          </cell>
          <cell r="F135">
            <v>0</v>
          </cell>
          <cell r="G135" t="str">
            <v>B</v>
          </cell>
        </row>
        <row r="136">
          <cell r="A136">
            <v>0</v>
          </cell>
          <cell r="B136" t="str">
            <v xml:space="preserve">Petr </v>
          </cell>
          <cell r="C136" t="str">
            <v xml:space="preserve">TOMŠŮ </v>
          </cell>
          <cell r="D136">
            <v>1964</v>
          </cell>
          <cell r="E136" t="str">
            <v xml:space="preserve">Mlýn Janderov </v>
          </cell>
          <cell r="F136">
            <v>0</v>
          </cell>
          <cell r="G136" t="str">
            <v>C</v>
          </cell>
        </row>
        <row r="137">
          <cell r="A137">
            <v>0</v>
          </cell>
          <cell r="B137" t="str">
            <v xml:space="preserve">Jan </v>
          </cell>
          <cell r="C137" t="str">
            <v xml:space="preserve">TUČNÝ </v>
          </cell>
          <cell r="D137">
            <v>1947</v>
          </cell>
          <cell r="E137" t="str">
            <v xml:space="preserve">MK Pardubice </v>
          </cell>
          <cell r="F137">
            <v>0</v>
          </cell>
          <cell r="G137" t="str">
            <v>C</v>
          </cell>
        </row>
        <row r="138">
          <cell r="A138">
            <v>0</v>
          </cell>
          <cell r="B138" t="str">
            <v>Michaela</v>
          </cell>
          <cell r="C138" t="str">
            <v>UČÍKOVÁ</v>
          </cell>
          <cell r="D138">
            <v>1990</v>
          </cell>
          <cell r="E138" t="str">
            <v>Kostelec nad Orlicí</v>
          </cell>
          <cell r="F138">
            <v>0</v>
          </cell>
          <cell r="G138" t="str">
            <v>E</v>
          </cell>
        </row>
        <row r="139">
          <cell r="A139">
            <v>0</v>
          </cell>
          <cell r="B139" t="str">
            <v xml:space="preserve">Martin </v>
          </cell>
          <cell r="C139" t="str">
            <v>UHLÍŘ</v>
          </cell>
          <cell r="D139">
            <v>1989</v>
          </cell>
          <cell r="E139" t="str">
            <v>Pardubice</v>
          </cell>
          <cell r="F139">
            <v>0</v>
          </cell>
          <cell r="G139" t="str">
            <v>A</v>
          </cell>
        </row>
        <row r="140">
          <cell r="A140">
            <v>0</v>
          </cell>
          <cell r="B140" t="str">
            <v xml:space="preserve">Milan </v>
          </cell>
          <cell r="C140" t="str">
            <v xml:space="preserve">UCHYTIL </v>
          </cell>
          <cell r="D140">
            <v>1974</v>
          </cell>
          <cell r="E140" t="str">
            <v xml:space="preserve">KPA Pardubice </v>
          </cell>
          <cell r="F140">
            <v>0</v>
          </cell>
          <cell r="G140" t="str">
            <v>B</v>
          </cell>
        </row>
        <row r="141">
          <cell r="A141">
            <v>4</v>
          </cell>
          <cell r="B141" t="str">
            <v xml:space="preserve">Jaroslav </v>
          </cell>
          <cell r="C141" t="str">
            <v xml:space="preserve">VÁCLAVÍK </v>
          </cell>
          <cell r="D141">
            <v>1948</v>
          </cell>
          <cell r="E141" t="str">
            <v xml:space="preserve">SK OMT Pardubice </v>
          </cell>
          <cell r="F141">
            <v>0</v>
          </cell>
          <cell r="G141" t="str">
            <v>C</v>
          </cell>
        </row>
        <row r="142">
          <cell r="A142">
            <v>0</v>
          </cell>
          <cell r="B142" t="str">
            <v>Ondřej      </v>
          </cell>
          <cell r="C142" t="str">
            <v xml:space="preserve">VALÁŠEK </v>
          </cell>
          <cell r="D142">
            <v>1978</v>
          </cell>
          <cell r="E142" t="str">
            <v>Sokol Pardubice</v>
          </cell>
          <cell r="F142">
            <v>0</v>
          </cell>
          <cell r="G142" t="str">
            <v>A</v>
          </cell>
        </row>
        <row r="143">
          <cell r="A143">
            <v>129</v>
          </cell>
          <cell r="B143" t="str">
            <v>Tomáš</v>
          </cell>
          <cell r="C143" t="str">
            <v>VALENTA</v>
          </cell>
          <cell r="D143">
            <v>1976</v>
          </cell>
          <cell r="E143" t="str">
            <v>Pardubice</v>
          </cell>
          <cell r="F143">
            <v>0</v>
          </cell>
          <cell r="G143" t="str">
            <v>A</v>
          </cell>
        </row>
        <row r="144">
          <cell r="A144">
            <v>0</v>
          </cell>
          <cell r="B144" t="str">
            <v>Jiří</v>
          </cell>
          <cell r="C144" t="str">
            <v xml:space="preserve">VÁŇA </v>
          </cell>
          <cell r="D144">
            <v>1983</v>
          </cell>
          <cell r="E144" t="str">
            <v>Červené Pečky</v>
          </cell>
          <cell r="F144">
            <v>0</v>
          </cell>
          <cell r="G144" t="str">
            <v>A</v>
          </cell>
        </row>
        <row r="145">
          <cell r="A145">
            <v>0</v>
          </cell>
          <cell r="B145" t="str">
            <v xml:space="preserve">Jaromír     </v>
          </cell>
          <cell r="C145" t="str">
            <v xml:space="preserve">VAŠÍČEK </v>
          </cell>
          <cell r="D145">
            <v>1983</v>
          </cell>
          <cell r="E145" t="str">
            <v>Pardubice          </v>
          </cell>
          <cell r="F145">
            <v>0</v>
          </cell>
          <cell r="G145" t="str">
            <v>A</v>
          </cell>
        </row>
        <row r="146">
          <cell r="A146">
            <v>0</v>
          </cell>
          <cell r="B146" t="str">
            <v>David</v>
          </cell>
          <cell r="C146" t="str">
            <v xml:space="preserve">VENZARA </v>
          </cell>
          <cell r="D146">
            <v>1976</v>
          </cell>
          <cell r="E146" t="str">
            <v>Ohrazenice</v>
          </cell>
          <cell r="F146">
            <v>0</v>
          </cell>
          <cell r="G146" t="str">
            <v>A</v>
          </cell>
        </row>
        <row r="147">
          <cell r="A147">
            <v>0</v>
          </cell>
          <cell r="B147" t="str">
            <v xml:space="preserve">Jan </v>
          </cell>
          <cell r="C147" t="str">
            <v xml:space="preserve">VODEHNAL </v>
          </cell>
          <cell r="D147">
            <v>1973</v>
          </cell>
          <cell r="E147" t="str">
            <v>Optika Vodehnal</v>
          </cell>
          <cell r="F147">
            <v>0</v>
          </cell>
          <cell r="G147" t="str">
            <v>B</v>
          </cell>
        </row>
        <row r="148">
          <cell r="A148">
            <v>0</v>
          </cell>
          <cell r="B148" t="str">
            <v xml:space="preserve">Michal </v>
          </cell>
          <cell r="C148" t="str">
            <v xml:space="preserve">VOLEJNÍK </v>
          </cell>
          <cell r="D148">
            <v>1988</v>
          </cell>
          <cell r="E148" t="str">
            <v xml:space="preserve">HISPORT team </v>
          </cell>
          <cell r="F148">
            <v>0</v>
          </cell>
          <cell r="G148" t="str">
            <v>A</v>
          </cell>
        </row>
        <row r="149">
          <cell r="A149">
            <v>0</v>
          </cell>
          <cell r="B149" t="str">
            <v xml:space="preserve">Milan </v>
          </cell>
          <cell r="C149" t="str">
            <v xml:space="preserve">VOREL </v>
          </cell>
          <cell r="D149">
            <v>1940</v>
          </cell>
          <cell r="E149" t="str">
            <v xml:space="preserve">Slatiňany </v>
          </cell>
          <cell r="F149">
            <v>0</v>
          </cell>
          <cell r="G149" t="str">
            <v>C</v>
          </cell>
        </row>
        <row r="150">
          <cell r="A150">
            <v>137</v>
          </cell>
          <cell r="B150" t="str">
            <v>Marek</v>
          </cell>
          <cell r="C150" t="str">
            <v xml:space="preserve">VOŘÍŠEK </v>
          </cell>
          <cell r="D150">
            <v>1975</v>
          </cell>
          <cell r="E150" t="str">
            <v>Pardubičky</v>
          </cell>
          <cell r="F150">
            <v>0</v>
          </cell>
          <cell r="G150" t="str">
            <v>A</v>
          </cell>
        </row>
        <row r="151">
          <cell r="A151">
            <v>59</v>
          </cell>
          <cell r="B151" t="str">
            <v>Miroslav</v>
          </cell>
          <cell r="C151" t="str">
            <v>VOŽENÍLEK</v>
          </cell>
          <cell r="D151">
            <v>1969</v>
          </cell>
          <cell r="E151" t="str">
            <v>Dračí lodě Ponorka Pce</v>
          </cell>
          <cell r="F151">
            <v>0</v>
          </cell>
          <cell r="G151" t="str">
            <v>B</v>
          </cell>
        </row>
        <row r="152">
          <cell r="A152">
            <v>0</v>
          </cell>
          <cell r="B152" t="str">
            <v>Milan</v>
          </cell>
          <cell r="C152" t="str">
            <v>ZANINA</v>
          </cell>
          <cell r="D152">
            <v>1982</v>
          </cell>
          <cell r="E152" t="str">
            <v>Proseč</v>
          </cell>
          <cell r="F152">
            <v>0</v>
          </cell>
          <cell r="G152" t="str">
            <v>A</v>
          </cell>
        </row>
        <row r="153">
          <cell r="A153">
            <v>0</v>
          </cell>
          <cell r="B153" t="str">
            <v xml:space="preserve">Radek </v>
          </cell>
          <cell r="C153" t="str">
            <v xml:space="preserve">ZEMAN </v>
          </cell>
          <cell r="D153">
            <v>1970</v>
          </cell>
          <cell r="E153" t="str">
            <v xml:space="preserve">SK OMT Pardubice </v>
          </cell>
          <cell r="F153">
            <v>0</v>
          </cell>
          <cell r="G153" t="str">
            <v>B</v>
          </cell>
        </row>
        <row r="154">
          <cell r="A154">
            <v>0</v>
          </cell>
          <cell r="B154" t="str">
            <v>Antonín</v>
          </cell>
          <cell r="C154" t="str">
            <v xml:space="preserve">ZEMAN </v>
          </cell>
          <cell r="D154">
            <v>1961</v>
          </cell>
          <cell r="E154" t="str">
            <v>Dědek</v>
          </cell>
          <cell r="F154">
            <v>0</v>
          </cell>
          <cell r="G154" t="str">
            <v>C</v>
          </cell>
        </row>
        <row r="155">
          <cell r="A155">
            <v>0</v>
          </cell>
          <cell r="B155" t="str">
            <v xml:space="preserve">Karel ml. </v>
          </cell>
          <cell r="C155" t="str">
            <v xml:space="preserve">ZEMEK </v>
          </cell>
          <cell r="D155">
            <v>1970</v>
          </cell>
          <cell r="E155" t="str">
            <v xml:space="preserve">BK Pardubice </v>
          </cell>
          <cell r="F155">
            <v>0</v>
          </cell>
          <cell r="G155" t="str">
            <v>B</v>
          </cell>
        </row>
        <row r="156">
          <cell r="A156">
            <v>0</v>
          </cell>
          <cell r="B156" t="str">
            <v>Adam</v>
          </cell>
          <cell r="C156" t="str">
            <v>ZITKA</v>
          </cell>
          <cell r="D156">
            <v>1984</v>
          </cell>
          <cell r="E156" t="str">
            <v>RETIA Pardubice   </v>
          </cell>
          <cell r="F156">
            <v>0</v>
          </cell>
          <cell r="G156" t="str">
            <v>A</v>
          </cell>
        </row>
        <row r="157">
          <cell r="A157">
            <v>0</v>
          </cell>
          <cell r="B157" t="str">
            <v>Petr</v>
          </cell>
          <cell r="C157" t="str">
            <v xml:space="preserve">ZVĚŘINA </v>
          </cell>
          <cell r="D157">
            <v>1982</v>
          </cell>
          <cell r="E157" t="str">
            <v>LPÚ Pardubice</v>
          </cell>
          <cell r="F157">
            <v>0</v>
          </cell>
          <cell r="G157" t="str">
            <v>A</v>
          </cell>
        </row>
        <row r="158">
          <cell r="A158">
            <v>0</v>
          </cell>
          <cell r="B158" t="str">
            <v xml:space="preserve">Radek          </v>
          </cell>
          <cell r="C158" t="str">
            <v xml:space="preserve">ŽÍLA </v>
          </cell>
          <cell r="D158">
            <v>1991</v>
          </cell>
          <cell r="E158" t="str">
            <v>Lázně Bohdaneč        </v>
          </cell>
          <cell r="F158">
            <v>0</v>
          </cell>
          <cell r="G158" t="str">
            <v>A</v>
          </cell>
        </row>
        <row r="159">
          <cell r="A159">
            <v>3</v>
          </cell>
          <cell r="B159" t="str">
            <v xml:space="preserve">Blanka </v>
          </cell>
          <cell r="C159" t="str">
            <v>KAFKOVÁ</v>
          </cell>
          <cell r="D159">
            <v>1962</v>
          </cell>
          <cell r="E159" t="str">
            <v>ZŠ Studánka</v>
          </cell>
          <cell r="F159">
            <v>0</v>
          </cell>
          <cell r="G159" t="str">
            <v>E</v>
          </cell>
        </row>
        <row r="160">
          <cell r="A160">
            <v>53</v>
          </cell>
          <cell r="B160" t="str">
            <v xml:space="preserve">Jan </v>
          </cell>
          <cell r="C160" t="str">
            <v>KÁRNÍK</v>
          </cell>
          <cell r="D160">
            <v>1978</v>
          </cell>
          <cell r="E160" t="str">
            <v>Fanaticus</v>
          </cell>
          <cell r="F160">
            <v>0</v>
          </cell>
          <cell r="G160" t="str">
            <v>A</v>
          </cell>
        </row>
        <row r="161">
          <cell r="A161">
            <v>10</v>
          </cell>
          <cell r="B161" t="str">
            <v xml:space="preserve">Jitka </v>
          </cell>
          <cell r="C161" t="str">
            <v>CINKOVÁ</v>
          </cell>
          <cell r="D161">
            <v>1968</v>
          </cell>
          <cell r="E161" t="str">
            <v>Dračí lodě Ponorka Pce</v>
          </cell>
          <cell r="F161">
            <v>0</v>
          </cell>
          <cell r="G161" t="str">
            <v>E</v>
          </cell>
        </row>
        <row r="162">
          <cell r="A162">
            <v>60</v>
          </cell>
          <cell r="B162" t="str">
            <v>Petr</v>
          </cell>
          <cell r="C162" t="str">
            <v>LOSMAN</v>
          </cell>
          <cell r="D162">
            <v>1979</v>
          </cell>
          <cell r="E162" t="str">
            <v>Kerteam</v>
          </cell>
          <cell r="F162">
            <v>0</v>
          </cell>
          <cell r="G162" t="str">
            <v>A</v>
          </cell>
        </row>
        <row r="163">
          <cell r="A163">
            <v>62</v>
          </cell>
          <cell r="B163" t="str">
            <v>Zuzana</v>
          </cell>
          <cell r="C163" t="str">
            <v>HERMANOVÁ</v>
          </cell>
          <cell r="D163">
            <v>1987</v>
          </cell>
          <cell r="E163" t="str">
            <v>Kerteam</v>
          </cell>
          <cell r="F163">
            <v>0</v>
          </cell>
          <cell r="G163" t="str">
            <v>E</v>
          </cell>
        </row>
        <row r="164">
          <cell r="A164">
            <v>131</v>
          </cell>
          <cell r="B164" t="str">
            <v xml:space="preserve">Martin </v>
          </cell>
          <cell r="C164" t="str">
            <v>ZADROBÍLEK</v>
          </cell>
          <cell r="D164">
            <v>1979</v>
          </cell>
          <cell r="E164" t="str">
            <v>Kapříci</v>
          </cell>
          <cell r="F164">
            <v>0</v>
          </cell>
          <cell r="G164" t="str">
            <v>A</v>
          </cell>
        </row>
        <row r="165">
          <cell r="A165">
            <v>132</v>
          </cell>
          <cell r="B165" t="str">
            <v>Tomáš</v>
          </cell>
          <cell r="C165" t="str">
            <v>NOSEK</v>
          </cell>
          <cell r="D165">
            <v>1973</v>
          </cell>
          <cell r="E165" t="str">
            <v>Pardubice</v>
          </cell>
          <cell r="F165">
            <v>0</v>
          </cell>
          <cell r="G165" t="str">
            <v>B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. 2.4.2014"/>
      <sheetName val="136. výsledky"/>
      <sheetName val="startovka"/>
      <sheetName val="List2"/>
      <sheetName val="List3"/>
    </sheetNames>
    <sheetDataSet>
      <sheetData sheetId="0">
        <row r="1">
          <cell r="A1" t="str">
            <v xml:space="preserve">Startovní listina </v>
          </cell>
        </row>
        <row r="3">
          <cell r="A3" t="str">
            <v>st.číslo</v>
          </cell>
          <cell r="B3" t="str">
            <v>jméno</v>
          </cell>
          <cell r="C3" t="str">
            <v>příjmení</v>
          </cell>
          <cell r="D3" t="str">
            <v>ročník</v>
          </cell>
          <cell r="E3" t="str">
            <v>oddíl</v>
          </cell>
          <cell r="F3" t="str">
            <v>čas</v>
          </cell>
        </row>
        <row r="4">
          <cell r="B4" t="str">
            <v xml:space="preserve">Valentin </v>
          </cell>
          <cell r="C4" t="str">
            <v xml:space="preserve">AVRAMOV </v>
          </cell>
          <cell r="D4">
            <v>1972</v>
          </cell>
          <cell r="E4" t="str">
            <v xml:space="preserve">UW Rugby </v>
          </cell>
          <cell r="G4" t="str">
            <v>B</v>
          </cell>
        </row>
        <row r="5">
          <cell r="A5">
            <v>57</v>
          </cell>
          <cell r="B5" t="str">
            <v xml:space="preserve">Milan </v>
          </cell>
          <cell r="C5" t="str">
            <v xml:space="preserve">BAJER </v>
          </cell>
          <cell r="D5">
            <v>1955</v>
          </cell>
          <cell r="E5" t="str">
            <v xml:space="preserve">Cafe Bajer </v>
          </cell>
          <cell r="G5" t="str">
            <v>C</v>
          </cell>
        </row>
        <row r="6">
          <cell r="B6" t="str">
            <v>Marek</v>
          </cell>
          <cell r="C6" t="str">
            <v xml:space="preserve">BAJER </v>
          </cell>
          <cell r="D6">
            <v>1978</v>
          </cell>
          <cell r="E6" t="str">
            <v>Cafe Bajer</v>
          </cell>
          <cell r="G6" t="str">
            <v>A</v>
          </cell>
        </row>
        <row r="7">
          <cell r="B7" t="str">
            <v xml:space="preserve">Jiří </v>
          </cell>
          <cell r="C7" t="str">
            <v xml:space="preserve">BALDA </v>
          </cell>
          <cell r="D7">
            <v>1947</v>
          </cell>
          <cell r="E7" t="str">
            <v xml:space="preserve">SK OMT Pardubice </v>
          </cell>
          <cell r="G7" t="str">
            <v>C</v>
          </cell>
        </row>
        <row r="8">
          <cell r="A8">
            <v>18</v>
          </cell>
          <cell r="B8" t="str">
            <v>Josef</v>
          </cell>
          <cell r="C8" t="str">
            <v>BEDNÁŘ</v>
          </cell>
          <cell r="D8">
            <v>1950</v>
          </cell>
          <cell r="E8" t="str">
            <v>Počáply</v>
          </cell>
          <cell r="G8" t="str">
            <v>C</v>
          </cell>
        </row>
        <row r="9">
          <cell r="B9" t="str">
            <v xml:space="preserve">Jiří </v>
          </cell>
          <cell r="C9" t="str">
            <v xml:space="preserve">BĚLOHLÁVEK </v>
          </cell>
          <cell r="D9">
            <v>1971</v>
          </cell>
          <cell r="E9" t="str">
            <v xml:space="preserve">Pardubice </v>
          </cell>
          <cell r="G9" t="str">
            <v>B</v>
          </cell>
        </row>
        <row r="10">
          <cell r="B10" t="str">
            <v xml:space="preserve">Lenka </v>
          </cell>
          <cell r="C10" t="str">
            <v xml:space="preserve">BENEDOVÁ </v>
          </cell>
          <cell r="D10">
            <v>1985</v>
          </cell>
          <cell r="E10" t="str">
            <v xml:space="preserve">SK Srch </v>
          </cell>
          <cell r="G10" t="str">
            <v>E</v>
          </cell>
        </row>
        <row r="11">
          <cell r="B11" t="str">
            <v>Jaroslav</v>
          </cell>
          <cell r="C11" t="str">
            <v xml:space="preserve">BERÁNEK </v>
          </cell>
          <cell r="D11">
            <v>1992</v>
          </cell>
          <cell r="E11" t="str">
            <v>Cafe Bajer</v>
          </cell>
          <cell r="G11" t="str">
            <v>A</v>
          </cell>
        </row>
        <row r="12">
          <cell r="A12">
            <v>144</v>
          </cell>
          <cell r="B12" t="str">
            <v>Zuzana</v>
          </cell>
          <cell r="C12" t="str">
            <v>Beránková</v>
          </cell>
          <cell r="D12">
            <v>1995</v>
          </cell>
          <cell r="E12" t="str">
            <v>Havl.Brod</v>
          </cell>
          <cell r="G12" t="str">
            <v>E</v>
          </cell>
        </row>
        <row r="13">
          <cell r="A13">
            <v>22</v>
          </cell>
          <cell r="B13" t="str">
            <v xml:space="preserve">Zdeněk </v>
          </cell>
          <cell r="C13" t="str">
            <v xml:space="preserve">BÍLÝ </v>
          </cell>
          <cell r="D13">
            <v>1959</v>
          </cell>
          <cell r="E13" t="str">
            <v>Hve SKP Pardubice</v>
          </cell>
          <cell r="G13" t="str">
            <v>C</v>
          </cell>
        </row>
        <row r="14">
          <cell r="A14">
            <v>157</v>
          </cell>
          <cell r="B14" t="str">
            <v xml:space="preserve">Kamil </v>
          </cell>
          <cell r="C14" t="str">
            <v xml:space="preserve">BLÁHA </v>
          </cell>
          <cell r="D14">
            <v>1972</v>
          </cell>
          <cell r="E14" t="str">
            <v xml:space="preserve">AB Sped </v>
          </cell>
          <cell r="G14" t="str">
            <v>B</v>
          </cell>
        </row>
        <row r="15">
          <cell r="B15" t="str">
            <v xml:space="preserve">Lukáš </v>
          </cell>
          <cell r="C15" t="str">
            <v xml:space="preserve">BLATEK </v>
          </cell>
          <cell r="D15">
            <v>1978</v>
          </cell>
          <cell r="E15" t="str">
            <v xml:space="preserve">Kunětice </v>
          </cell>
          <cell r="G15" t="str">
            <v>A</v>
          </cell>
        </row>
        <row r="16">
          <cell r="B16" t="str">
            <v xml:space="preserve">Dušan </v>
          </cell>
          <cell r="C16" t="str">
            <v xml:space="preserve">BORN </v>
          </cell>
          <cell r="D16">
            <v>1973</v>
          </cell>
          <cell r="E16" t="str">
            <v xml:space="preserve">Pardubice </v>
          </cell>
          <cell r="G16" t="str">
            <v>B</v>
          </cell>
        </row>
        <row r="17">
          <cell r="B17" t="str">
            <v xml:space="preserve">Radmil </v>
          </cell>
          <cell r="C17" t="str">
            <v xml:space="preserve">BROŽEK </v>
          </cell>
          <cell r="D17">
            <v>1954</v>
          </cell>
          <cell r="E17" t="str">
            <v xml:space="preserve">KRB Chrudim </v>
          </cell>
          <cell r="G17" t="str">
            <v>C</v>
          </cell>
        </row>
        <row r="18">
          <cell r="B18" t="str">
            <v xml:space="preserve">Roman </v>
          </cell>
          <cell r="C18" t="str">
            <v xml:space="preserve">BŘEZINA </v>
          </cell>
          <cell r="D18">
            <v>1979</v>
          </cell>
          <cell r="E18" t="str">
            <v xml:space="preserve">Sokol Víska </v>
          </cell>
          <cell r="G18" t="str">
            <v>A</v>
          </cell>
        </row>
        <row r="19">
          <cell r="B19" t="str">
            <v xml:space="preserve">Vladimír </v>
          </cell>
          <cell r="C19" t="str">
            <v xml:space="preserve">BŘÍZA </v>
          </cell>
          <cell r="D19">
            <v>1951</v>
          </cell>
          <cell r="E19" t="str">
            <v xml:space="preserve">KRB Chrudim </v>
          </cell>
          <cell r="G19" t="str">
            <v>C</v>
          </cell>
        </row>
        <row r="20">
          <cell r="B20" t="str">
            <v xml:space="preserve">Jitka </v>
          </cell>
          <cell r="C20" t="str">
            <v>CINKOVÁ</v>
          </cell>
          <cell r="D20">
            <v>1968</v>
          </cell>
          <cell r="E20" t="str">
            <v>Dračí lodě Ponorka Pce</v>
          </cell>
          <cell r="G20" t="str">
            <v>E</v>
          </cell>
        </row>
        <row r="21">
          <cell r="B21" t="str">
            <v>Jan</v>
          </cell>
          <cell r="C21" t="str">
            <v>CZAGAN</v>
          </cell>
          <cell r="D21">
            <v>1971</v>
          </cell>
          <cell r="E21" t="str">
            <v>SDH Dědek</v>
          </cell>
          <cell r="G21" t="str">
            <v>B</v>
          </cell>
        </row>
        <row r="22">
          <cell r="B22" t="str">
            <v>František</v>
          </cell>
          <cell r="C22" t="str">
            <v xml:space="preserve">ČAPSKÝ </v>
          </cell>
          <cell r="D22">
            <v>1949</v>
          </cell>
          <cell r="E22" t="str">
            <v>KVT</v>
          </cell>
          <cell r="G22" t="str">
            <v>C</v>
          </cell>
        </row>
        <row r="23">
          <cell r="B23" t="str">
            <v>Filip</v>
          </cell>
          <cell r="C23" t="str">
            <v xml:space="preserve">ČAPSKÝ </v>
          </cell>
          <cell r="D23">
            <v>1991</v>
          </cell>
          <cell r="E23" t="str">
            <v>Pardubice</v>
          </cell>
          <cell r="G23" t="str">
            <v>A</v>
          </cell>
        </row>
        <row r="24">
          <cell r="B24" t="str">
            <v xml:space="preserve">Pavel </v>
          </cell>
          <cell r="C24" t="str">
            <v xml:space="preserve">ČEJKA </v>
          </cell>
          <cell r="D24">
            <v>1971</v>
          </cell>
          <cell r="E24" t="str">
            <v xml:space="preserve">Proteco </v>
          </cell>
          <cell r="G24" t="str">
            <v>B</v>
          </cell>
        </row>
        <row r="25">
          <cell r="B25" t="str">
            <v>Tomáš</v>
          </cell>
          <cell r="C25" t="str">
            <v>ČÍHAŘ</v>
          </cell>
          <cell r="D25">
            <v>1970</v>
          </cell>
          <cell r="E25" t="str">
            <v>Chvojenec</v>
          </cell>
          <cell r="G25" t="str">
            <v>B</v>
          </cell>
        </row>
        <row r="26">
          <cell r="B26" t="str">
            <v>Josef</v>
          </cell>
          <cell r="C26" t="str">
            <v>ČÍŽ</v>
          </cell>
          <cell r="D26">
            <v>1971</v>
          </cell>
          <cell r="E26" t="str">
            <v>Lázně Bohdaneč</v>
          </cell>
          <cell r="G26" t="str">
            <v>B</v>
          </cell>
        </row>
        <row r="27">
          <cell r="B27" t="str">
            <v xml:space="preserve">Ivo </v>
          </cell>
          <cell r="C27" t="str">
            <v xml:space="preserve">DOJČAN </v>
          </cell>
          <cell r="D27">
            <v>1973</v>
          </cell>
          <cell r="E27" t="str">
            <v xml:space="preserve">UW Rugby </v>
          </cell>
          <cell r="G27" t="str">
            <v>B</v>
          </cell>
        </row>
        <row r="28">
          <cell r="A28">
            <v>23</v>
          </cell>
          <cell r="B28" t="str">
            <v>Ondřej</v>
          </cell>
          <cell r="C28" t="str">
            <v>Doktor</v>
          </cell>
          <cell r="D28">
            <v>1993</v>
          </cell>
          <cell r="E28" t="str">
            <v xml:space="preserve">AC Pardubice </v>
          </cell>
          <cell r="G28" t="str">
            <v>A</v>
          </cell>
        </row>
        <row r="29">
          <cell r="A29">
            <v>140</v>
          </cell>
          <cell r="B29" t="str">
            <v>Tereza</v>
          </cell>
          <cell r="C29" t="str">
            <v>Doláková</v>
          </cell>
          <cell r="D29">
            <v>1997</v>
          </cell>
          <cell r="E29" t="str">
            <v>Chomutov</v>
          </cell>
          <cell r="G29" t="str">
            <v>E</v>
          </cell>
        </row>
        <row r="30">
          <cell r="B30" t="str">
            <v xml:space="preserve">Stanislav   </v>
          </cell>
          <cell r="C30" t="str">
            <v xml:space="preserve">DOLEŽAL </v>
          </cell>
          <cell r="D30">
            <v>1938</v>
          </cell>
          <cell r="E30" t="str">
            <v>BK Pardubice       </v>
          </cell>
          <cell r="G30" t="str">
            <v>C</v>
          </cell>
        </row>
        <row r="31">
          <cell r="A31">
            <v>66</v>
          </cell>
          <cell r="B31" t="str">
            <v xml:space="preserve">Tomáš </v>
          </cell>
          <cell r="C31" t="str">
            <v xml:space="preserve">DOUBEK </v>
          </cell>
          <cell r="D31">
            <v>1973</v>
          </cell>
          <cell r="E31" t="str">
            <v>Višňovka Boys</v>
          </cell>
          <cell r="G31" t="str">
            <v>B</v>
          </cell>
        </row>
        <row r="32">
          <cell r="B32" t="str">
            <v xml:space="preserve">Vlastimil </v>
          </cell>
          <cell r="C32" t="str">
            <v xml:space="preserve">DUBSKÝ </v>
          </cell>
          <cell r="D32">
            <v>1964</v>
          </cell>
          <cell r="E32" t="str">
            <v xml:space="preserve">Brod </v>
          </cell>
          <cell r="G32" t="str">
            <v>C</v>
          </cell>
        </row>
        <row r="33">
          <cell r="A33">
            <v>135</v>
          </cell>
          <cell r="B33" t="str">
            <v>Roman</v>
          </cell>
          <cell r="C33" t="str">
            <v xml:space="preserve">DVOŘÁK </v>
          </cell>
          <cell r="D33">
            <v>1971</v>
          </cell>
          <cell r="E33" t="str">
            <v>Pardubice</v>
          </cell>
          <cell r="G33" t="str">
            <v>B</v>
          </cell>
        </row>
        <row r="34">
          <cell r="B34" t="str">
            <v>Pavel</v>
          </cell>
          <cell r="C34" t="str">
            <v xml:space="preserve">DVOŘÁK </v>
          </cell>
          <cell r="D34">
            <v>1969</v>
          </cell>
          <cell r="E34" t="str">
            <v>Pardubice</v>
          </cell>
          <cell r="G34" t="str">
            <v>B</v>
          </cell>
        </row>
        <row r="35">
          <cell r="B35" t="str">
            <v xml:space="preserve">Václav </v>
          </cell>
          <cell r="C35" t="str">
            <v xml:space="preserve">FARÁŘ </v>
          </cell>
          <cell r="D35">
            <v>1952</v>
          </cell>
          <cell r="E35" t="str">
            <v xml:space="preserve">OB Loko </v>
          </cell>
          <cell r="G35" t="str">
            <v>C</v>
          </cell>
        </row>
        <row r="36">
          <cell r="B36" t="str">
            <v xml:space="preserve">Marta </v>
          </cell>
          <cell r="C36" t="str">
            <v xml:space="preserve">FENCLOVÁ </v>
          </cell>
          <cell r="D36">
            <v>1976</v>
          </cell>
          <cell r="E36" t="str">
            <v xml:space="preserve">AC Pardubice </v>
          </cell>
          <cell r="G36" t="str">
            <v>E</v>
          </cell>
        </row>
        <row r="37">
          <cell r="A37">
            <v>14</v>
          </cell>
          <cell r="B37" t="str">
            <v>František</v>
          </cell>
          <cell r="C37" t="str">
            <v>Fenyk</v>
          </cell>
          <cell r="D37">
            <v>1953</v>
          </cell>
          <cell r="E37" t="str">
            <v>Doubravice</v>
          </cell>
          <cell r="G37" t="str">
            <v>C</v>
          </cell>
        </row>
        <row r="38">
          <cell r="B38" t="str">
            <v>Zdeněk</v>
          </cell>
          <cell r="C38" t="str">
            <v>FIBICH</v>
          </cell>
          <cell r="D38">
            <v>1952</v>
          </cell>
          <cell r="E38" t="str">
            <v>BK Pardubice</v>
          </cell>
          <cell r="G38" t="str">
            <v>C</v>
          </cell>
        </row>
        <row r="39">
          <cell r="B39" t="str">
            <v xml:space="preserve">Marek </v>
          </cell>
          <cell r="C39" t="str">
            <v xml:space="preserve">FILIČKO </v>
          </cell>
          <cell r="D39">
            <v>1971</v>
          </cell>
          <cell r="E39" t="str">
            <v xml:space="preserve">OB Loko </v>
          </cell>
          <cell r="G39" t="str">
            <v>B</v>
          </cell>
        </row>
        <row r="40">
          <cell r="B40" t="str">
            <v xml:space="preserve">Pavel     </v>
          </cell>
          <cell r="C40" t="str">
            <v xml:space="preserve">FRANCÍREK </v>
          </cell>
          <cell r="D40">
            <v>1956</v>
          </cell>
          <cell r="E40" t="str">
            <v xml:space="preserve">Pardubice           </v>
          </cell>
          <cell r="G40" t="str">
            <v>C</v>
          </cell>
        </row>
        <row r="41">
          <cell r="B41" t="str">
            <v xml:space="preserve">Jaroslav  </v>
          </cell>
          <cell r="C41" t="str">
            <v xml:space="preserve">FRIEDRICH </v>
          </cell>
          <cell r="D41">
            <v>1977</v>
          </cell>
          <cell r="E41" t="str">
            <v>GAP Pardubice</v>
          </cell>
          <cell r="G41" t="str">
            <v>A</v>
          </cell>
        </row>
        <row r="42">
          <cell r="B42" t="str">
            <v xml:space="preserve">Petr </v>
          </cell>
          <cell r="C42" t="str">
            <v xml:space="preserve">FROSCH </v>
          </cell>
          <cell r="D42">
            <v>1975</v>
          </cell>
          <cell r="E42" t="str">
            <v xml:space="preserve">OB Loko </v>
          </cell>
          <cell r="G42" t="str">
            <v>A</v>
          </cell>
        </row>
        <row r="43">
          <cell r="B43" t="str">
            <v xml:space="preserve">Nikola </v>
          </cell>
          <cell r="C43" t="str">
            <v xml:space="preserve">GEORGIEV </v>
          </cell>
          <cell r="D43">
            <v>1956</v>
          </cell>
          <cell r="E43" t="str">
            <v xml:space="preserve">Pardubice </v>
          </cell>
          <cell r="G43" t="str">
            <v>C</v>
          </cell>
        </row>
        <row r="44">
          <cell r="A44">
            <v>63</v>
          </cell>
          <cell r="B44" t="str">
            <v>Jakub</v>
          </cell>
          <cell r="C44" t="str">
            <v>Halda</v>
          </cell>
          <cell r="D44">
            <v>1996</v>
          </cell>
          <cell r="E44" t="str">
            <v>Sezemice</v>
          </cell>
          <cell r="G44" t="str">
            <v>A</v>
          </cell>
        </row>
        <row r="45">
          <cell r="A45">
            <v>61</v>
          </cell>
          <cell r="B45" t="str">
            <v xml:space="preserve">Petr </v>
          </cell>
          <cell r="C45" t="str">
            <v xml:space="preserve">HANUŠ </v>
          </cell>
          <cell r="D45">
            <v>1964</v>
          </cell>
          <cell r="E45" t="str">
            <v xml:space="preserve">CH+T Pardubice </v>
          </cell>
          <cell r="G45" t="str">
            <v>C</v>
          </cell>
        </row>
        <row r="46">
          <cell r="B46" t="str">
            <v xml:space="preserve">Stanislav </v>
          </cell>
          <cell r="C46" t="str">
            <v xml:space="preserve">HANZL </v>
          </cell>
          <cell r="D46">
            <v>1973</v>
          </cell>
          <cell r="E46" t="str">
            <v xml:space="preserve">Cykloservis Hanzl </v>
          </cell>
          <cell r="G46" t="str">
            <v>B</v>
          </cell>
        </row>
        <row r="47">
          <cell r="B47" t="str">
            <v>Jan</v>
          </cell>
          <cell r="C47" t="str">
            <v>HAVELKA</v>
          </cell>
          <cell r="D47">
            <v>1979</v>
          </cell>
          <cell r="E47" t="str">
            <v>Maratonstav Úpice</v>
          </cell>
          <cell r="G47" t="str">
            <v>A</v>
          </cell>
        </row>
        <row r="48">
          <cell r="B48" t="str">
            <v xml:space="preserve">Dušan </v>
          </cell>
          <cell r="C48" t="str">
            <v xml:space="preserve">HAVLÍČEK </v>
          </cell>
          <cell r="D48">
            <v>1976</v>
          </cell>
          <cell r="E48" t="str">
            <v xml:space="preserve">Svítkov </v>
          </cell>
          <cell r="G48" t="str">
            <v>A</v>
          </cell>
        </row>
        <row r="49">
          <cell r="B49" t="str">
            <v xml:space="preserve">Kateřina </v>
          </cell>
          <cell r="C49" t="str">
            <v xml:space="preserve">HAVLÍČKOVÁ </v>
          </cell>
          <cell r="D49">
            <v>1976</v>
          </cell>
          <cell r="E49" t="str">
            <v xml:space="preserve">Svítkov </v>
          </cell>
          <cell r="G49" t="str">
            <v>E</v>
          </cell>
        </row>
        <row r="50">
          <cell r="B50" t="str">
            <v>Filip</v>
          </cell>
          <cell r="C50" t="str">
            <v>HEJKRLÍK</v>
          </cell>
          <cell r="D50">
            <v>1979</v>
          </cell>
          <cell r="E50" t="str">
            <v>Slatiňany</v>
          </cell>
          <cell r="G50" t="str">
            <v>A</v>
          </cell>
        </row>
        <row r="51">
          <cell r="B51" t="str">
            <v>Zuzana</v>
          </cell>
          <cell r="C51" t="str">
            <v>HERMANOVÁ</v>
          </cell>
          <cell r="D51">
            <v>1987</v>
          </cell>
          <cell r="E51" t="str">
            <v>Kerteam</v>
          </cell>
          <cell r="G51" t="str">
            <v>E</v>
          </cell>
        </row>
        <row r="52">
          <cell r="B52" t="str">
            <v xml:space="preserve">Karel       </v>
          </cell>
          <cell r="C52" t="str">
            <v xml:space="preserve">HORÁČEK </v>
          </cell>
          <cell r="D52">
            <v>1947</v>
          </cell>
          <cell r="E52" t="str">
            <v>BK Pardubice       </v>
          </cell>
          <cell r="G52" t="str">
            <v>C</v>
          </cell>
        </row>
        <row r="53">
          <cell r="B53" t="str">
            <v>Lukáš</v>
          </cell>
          <cell r="C53" t="str">
            <v>HORÁK</v>
          </cell>
          <cell r="D53">
            <v>1986</v>
          </cell>
          <cell r="E53" t="str">
            <v>RETIA Pardubice   </v>
          </cell>
          <cell r="G53" t="str">
            <v>A</v>
          </cell>
        </row>
        <row r="54">
          <cell r="B54" t="str">
            <v>Radek</v>
          </cell>
          <cell r="C54" t="str">
            <v>HORÁK</v>
          </cell>
          <cell r="D54">
            <v>1980</v>
          </cell>
          <cell r="E54" t="str">
            <v>Pardubice</v>
          </cell>
          <cell r="G54" t="str">
            <v>A</v>
          </cell>
        </row>
        <row r="55">
          <cell r="A55">
            <v>139</v>
          </cell>
          <cell r="B55" t="str">
            <v>Eva</v>
          </cell>
          <cell r="C55" t="str">
            <v xml:space="preserve">HORÁKOVÁ </v>
          </cell>
          <cell r="D55">
            <v>1975</v>
          </cell>
          <cell r="E55" t="str">
            <v>Pardubice</v>
          </cell>
          <cell r="G55" t="str">
            <v>E</v>
          </cell>
        </row>
        <row r="56">
          <cell r="B56" t="str">
            <v xml:space="preserve">Jana </v>
          </cell>
          <cell r="C56" t="str">
            <v xml:space="preserve">HORÁKOVÁ </v>
          </cell>
          <cell r="D56">
            <v>1971</v>
          </cell>
          <cell r="E56" t="str">
            <v xml:space="preserve">Srch </v>
          </cell>
          <cell r="G56" t="str">
            <v>E</v>
          </cell>
        </row>
        <row r="57">
          <cell r="B57" t="str">
            <v xml:space="preserve">Mojmír </v>
          </cell>
          <cell r="C57" t="str">
            <v xml:space="preserve">HOUF </v>
          </cell>
          <cell r="D57">
            <v>1963</v>
          </cell>
          <cell r="E57" t="str">
            <v xml:space="preserve">Pardubice </v>
          </cell>
          <cell r="G57" t="str">
            <v>C</v>
          </cell>
        </row>
        <row r="58">
          <cell r="A58">
            <v>150</v>
          </cell>
          <cell r="B58" t="str">
            <v>Dana</v>
          </cell>
          <cell r="C58" t="str">
            <v>Houfová</v>
          </cell>
          <cell r="D58">
            <v>1965</v>
          </cell>
          <cell r="E58" t="str">
            <v>Plav.klub PA</v>
          </cell>
          <cell r="G58" t="str">
            <v>E</v>
          </cell>
        </row>
        <row r="59">
          <cell r="A59">
            <v>155</v>
          </cell>
          <cell r="B59" t="str">
            <v xml:space="preserve">Jaroslav </v>
          </cell>
          <cell r="C59" t="str">
            <v xml:space="preserve">HROMÁDKO </v>
          </cell>
          <cell r="D59">
            <v>1971</v>
          </cell>
          <cell r="E59" t="str">
            <v xml:space="preserve">AČR - VP </v>
          </cell>
          <cell r="G59" t="str">
            <v>B</v>
          </cell>
        </row>
        <row r="60">
          <cell r="A60">
            <v>154</v>
          </cell>
          <cell r="B60" t="str">
            <v>Markéta</v>
          </cell>
          <cell r="C60" t="str">
            <v>HRONOVÁ</v>
          </cell>
          <cell r="D60">
            <v>1990</v>
          </cell>
          <cell r="E60" t="str">
            <v>UHK</v>
          </cell>
          <cell r="G60" t="str">
            <v>E</v>
          </cell>
        </row>
        <row r="61">
          <cell r="A61">
            <v>60</v>
          </cell>
          <cell r="B61" t="str">
            <v>Tomáš</v>
          </cell>
          <cell r="C61" t="str">
            <v>HYKSA</v>
          </cell>
          <cell r="D61">
            <v>1983</v>
          </cell>
          <cell r="E61" t="str">
            <v>HOROTÝM Nechťák</v>
          </cell>
          <cell r="G61" t="str">
            <v>A</v>
          </cell>
        </row>
        <row r="62">
          <cell r="B62" t="str">
            <v xml:space="preserve">Dalibor  </v>
          </cell>
          <cell r="C62" t="str">
            <v xml:space="preserve">CHOCHOLOUŠ </v>
          </cell>
          <cell r="D62">
            <v>1946</v>
          </cell>
          <cell r="E62" t="str">
            <v>Dubina            </v>
          </cell>
          <cell r="G62" t="str">
            <v>C</v>
          </cell>
        </row>
        <row r="63">
          <cell r="B63" t="str">
            <v xml:space="preserve">David       </v>
          </cell>
          <cell r="C63" t="str">
            <v xml:space="preserve">CHUDOBA </v>
          </cell>
          <cell r="D63">
            <v>1992</v>
          </cell>
          <cell r="E63" t="str">
            <v>Lázně Bohdaneč  </v>
          </cell>
          <cell r="G63" t="str">
            <v>A</v>
          </cell>
        </row>
        <row r="64">
          <cell r="A64">
            <v>56</v>
          </cell>
          <cell r="B64" t="str">
            <v>Milan</v>
          </cell>
          <cell r="C64" t="str">
            <v>ILAVSKÝ</v>
          </cell>
          <cell r="D64">
            <v>1971</v>
          </cell>
          <cell r="E64" t="str">
            <v>Pardubice</v>
          </cell>
          <cell r="G64" t="str">
            <v>B</v>
          </cell>
        </row>
        <row r="65">
          <cell r="A65">
            <v>134</v>
          </cell>
          <cell r="B65" t="str">
            <v>David</v>
          </cell>
          <cell r="C65" t="str">
            <v>Janík</v>
          </cell>
          <cell r="D65">
            <v>1998</v>
          </cell>
          <cell r="E65" t="str">
            <v>Ostrožská nová ves</v>
          </cell>
          <cell r="G65" t="str">
            <v>A</v>
          </cell>
        </row>
        <row r="66">
          <cell r="A66">
            <v>54</v>
          </cell>
          <cell r="B66" t="str">
            <v>Adéla</v>
          </cell>
          <cell r="C66" t="str">
            <v>Janošková</v>
          </cell>
          <cell r="D66">
            <v>1998</v>
          </cell>
          <cell r="E66" t="str">
            <v>Ostrožská nová ves</v>
          </cell>
          <cell r="G66" t="str">
            <v>E</v>
          </cell>
        </row>
        <row r="67">
          <cell r="B67" t="str">
            <v xml:space="preserve">Jan </v>
          </cell>
          <cell r="C67" t="str">
            <v xml:space="preserve">JARINKOVIČ </v>
          </cell>
          <cell r="D67">
            <v>1980</v>
          </cell>
          <cell r="E67" t="str">
            <v xml:space="preserve">Rokytno </v>
          </cell>
          <cell r="G67" t="str">
            <v>A</v>
          </cell>
        </row>
        <row r="68">
          <cell r="B68" t="str">
            <v xml:space="preserve">Roman       </v>
          </cell>
          <cell r="C68" t="str">
            <v xml:space="preserve">JEGRMAN </v>
          </cell>
          <cell r="D68">
            <v>1964</v>
          </cell>
          <cell r="E68" t="str">
            <v>Pardubice          </v>
          </cell>
          <cell r="G68" t="str">
            <v>C</v>
          </cell>
        </row>
        <row r="69">
          <cell r="B69" t="str">
            <v>Petr</v>
          </cell>
          <cell r="C69" t="str">
            <v xml:space="preserve">JELÍNEK </v>
          </cell>
          <cell r="D69">
            <v>1978</v>
          </cell>
          <cell r="E69" t="str">
            <v>Kostelec u Heř.Městce</v>
          </cell>
          <cell r="G69" t="str">
            <v>A</v>
          </cell>
        </row>
        <row r="70">
          <cell r="A70">
            <v>152</v>
          </cell>
          <cell r="B70" t="str">
            <v>Jiří</v>
          </cell>
          <cell r="C70" t="str">
            <v xml:space="preserve">JIRÁK </v>
          </cell>
          <cell r="D70">
            <v>1955</v>
          </cell>
          <cell r="E70" t="str">
            <v xml:space="preserve">BK Pardubice </v>
          </cell>
          <cell r="G70" t="str">
            <v>C</v>
          </cell>
        </row>
        <row r="71">
          <cell r="B71" t="str">
            <v>Roman</v>
          </cell>
          <cell r="C71" t="str">
            <v xml:space="preserve">JIRÁK </v>
          </cell>
          <cell r="D71">
            <v>1975</v>
          </cell>
          <cell r="E71" t="str">
            <v>Břehy</v>
          </cell>
          <cell r="G71" t="str">
            <v>A</v>
          </cell>
        </row>
        <row r="72">
          <cell r="B72" t="str">
            <v>Aleš</v>
          </cell>
          <cell r="C72" t="str">
            <v>JIRÁSEK</v>
          </cell>
          <cell r="D72">
            <v>1985</v>
          </cell>
          <cell r="E72" t="str">
            <v>Bezděkov</v>
          </cell>
          <cell r="G72" t="str">
            <v>A</v>
          </cell>
        </row>
        <row r="73">
          <cell r="B73" t="str">
            <v xml:space="preserve">Dušan </v>
          </cell>
          <cell r="C73" t="str">
            <v xml:space="preserve">JIRÁSKO </v>
          </cell>
          <cell r="D73">
            <v>1973</v>
          </cell>
          <cell r="E73" t="str">
            <v xml:space="preserve">SK Srch </v>
          </cell>
          <cell r="G73" t="str">
            <v>B</v>
          </cell>
        </row>
        <row r="74">
          <cell r="B74" t="str">
            <v xml:space="preserve">Lubomír </v>
          </cell>
          <cell r="C74" t="str">
            <v xml:space="preserve">JIRÁSKO </v>
          </cell>
          <cell r="D74">
            <v>1971</v>
          </cell>
          <cell r="E74" t="str">
            <v xml:space="preserve">SK Srch </v>
          </cell>
          <cell r="G74" t="str">
            <v>B</v>
          </cell>
        </row>
        <row r="75">
          <cell r="B75" t="str">
            <v xml:space="preserve">Marcel </v>
          </cell>
          <cell r="C75" t="str">
            <v xml:space="preserve">JORDAMOV </v>
          </cell>
          <cell r="D75">
            <v>1974</v>
          </cell>
          <cell r="E75" t="str">
            <v xml:space="preserve">Cyklo KRAUS </v>
          </cell>
          <cell r="G75" t="str">
            <v>B</v>
          </cell>
        </row>
        <row r="76">
          <cell r="B76" t="str">
            <v xml:space="preserve">Olga       </v>
          </cell>
          <cell r="C76" t="str">
            <v xml:space="preserve">JUROŠOVÁ </v>
          </cell>
          <cell r="D76">
            <v>1967</v>
          </cell>
          <cell r="E76" t="str">
            <v>Pardubice          </v>
          </cell>
          <cell r="G76" t="str">
            <v>E</v>
          </cell>
        </row>
        <row r="77">
          <cell r="B77" t="str">
            <v xml:space="preserve">Zdeněk </v>
          </cell>
          <cell r="C77" t="str">
            <v xml:space="preserve">KADLEC </v>
          </cell>
          <cell r="D77">
            <v>1970</v>
          </cell>
          <cell r="E77" t="str">
            <v xml:space="preserve">Pardubice </v>
          </cell>
          <cell r="G77" t="str">
            <v>B</v>
          </cell>
        </row>
        <row r="78">
          <cell r="A78">
            <v>3</v>
          </cell>
          <cell r="B78" t="str">
            <v xml:space="preserve">Blanka </v>
          </cell>
          <cell r="C78" t="str">
            <v>KAFKOVÁ</v>
          </cell>
          <cell r="D78">
            <v>1962</v>
          </cell>
          <cell r="E78" t="str">
            <v>ZŠ Studánka</v>
          </cell>
          <cell r="G78" t="str">
            <v>E</v>
          </cell>
        </row>
        <row r="79">
          <cell r="B79" t="str">
            <v xml:space="preserve">Jitka </v>
          </cell>
          <cell r="C79" t="str">
            <v xml:space="preserve">KALNÁ </v>
          </cell>
          <cell r="D79">
            <v>1975</v>
          </cell>
          <cell r="E79" t="str">
            <v xml:space="preserve">Atletika Chrudim </v>
          </cell>
          <cell r="G79" t="str">
            <v>E</v>
          </cell>
        </row>
        <row r="80">
          <cell r="B80" t="str">
            <v>Petr</v>
          </cell>
          <cell r="C80" t="str">
            <v xml:space="preserve">KALNÝ  </v>
          </cell>
          <cell r="D80">
            <v>1981</v>
          </cell>
          <cell r="E80" t="str">
            <v xml:space="preserve">Atletika Chrudim </v>
          </cell>
          <cell r="G80" t="str">
            <v>A</v>
          </cell>
        </row>
        <row r="81">
          <cell r="B81" t="str">
            <v xml:space="preserve">Bořivoj </v>
          </cell>
          <cell r="C81" t="str">
            <v xml:space="preserve">KALOUSEK </v>
          </cell>
          <cell r="D81">
            <v>1965</v>
          </cell>
          <cell r="E81" t="str">
            <v xml:space="preserve">KPA Pardubice </v>
          </cell>
          <cell r="G81" t="str">
            <v>B</v>
          </cell>
        </row>
        <row r="82">
          <cell r="B82" t="str">
            <v xml:space="preserve">Jan </v>
          </cell>
          <cell r="C82" t="str">
            <v>KÁRNÍK</v>
          </cell>
          <cell r="D82">
            <v>1978</v>
          </cell>
          <cell r="E82" t="str">
            <v>Fanaticus</v>
          </cell>
          <cell r="G82" t="str">
            <v>A</v>
          </cell>
        </row>
        <row r="83">
          <cell r="A83">
            <v>62</v>
          </cell>
          <cell r="B83" t="str">
            <v>Pavel</v>
          </cell>
          <cell r="C83" t="str">
            <v xml:space="preserve">KAŠPÁREK  </v>
          </cell>
          <cell r="D83">
            <v>1961</v>
          </cell>
          <cell r="E83" t="str">
            <v xml:space="preserve">SK OMT Pardubice </v>
          </cell>
          <cell r="G83" t="str">
            <v>C</v>
          </cell>
        </row>
        <row r="84">
          <cell r="B84" t="str">
            <v xml:space="preserve">Libor          </v>
          </cell>
          <cell r="C84" t="str">
            <v xml:space="preserve">KHUN </v>
          </cell>
          <cell r="D84">
            <v>1962</v>
          </cell>
          <cell r="E84" t="str">
            <v>Lázně Bohdaneč    </v>
          </cell>
          <cell r="G84" t="str">
            <v>C</v>
          </cell>
        </row>
        <row r="85">
          <cell r="B85" t="str">
            <v xml:space="preserve">Pavel </v>
          </cell>
          <cell r="C85" t="str">
            <v xml:space="preserve">KLEC </v>
          </cell>
          <cell r="D85">
            <v>1964</v>
          </cell>
          <cell r="E85" t="str">
            <v xml:space="preserve">Čechie </v>
          </cell>
          <cell r="G85" t="str">
            <v>C</v>
          </cell>
        </row>
        <row r="86">
          <cell r="B86" t="str">
            <v xml:space="preserve">Kamil </v>
          </cell>
          <cell r="C86" t="str">
            <v xml:space="preserve">KOPÁČ </v>
          </cell>
          <cell r="D86">
            <v>1977</v>
          </cell>
          <cell r="E86" t="str">
            <v xml:space="preserve">Svítkov </v>
          </cell>
          <cell r="G86" t="str">
            <v>A</v>
          </cell>
        </row>
        <row r="87">
          <cell r="B87" t="str">
            <v xml:space="preserve">Lucie </v>
          </cell>
          <cell r="C87" t="str">
            <v xml:space="preserve">KOPÁČOVÁ </v>
          </cell>
          <cell r="D87">
            <v>1979</v>
          </cell>
          <cell r="E87" t="str">
            <v xml:space="preserve">Svítkov </v>
          </cell>
          <cell r="G87" t="str">
            <v>E</v>
          </cell>
        </row>
        <row r="88">
          <cell r="B88" t="str">
            <v>Iotakar</v>
          </cell>
          <cell r="C88" t="str">
            <v>KOZLIK</v>
          </cell>
          <cell r="D88">
            <v>1959</v>
          </cell>
          <cell r="E88" t="str">
            <v>Radioklub OK1 OMY</v>
          </cell>
          <cell r="G88" t="str">
            <v>C</v>
          </cell>
        </row>
        <row r="89">
          <cell r="B89" t="str">
            <v>Svatopluk</v>
          </cell>
          <cell r="C89" t="str">
            <v xml:space="preserve">KRAJTL </v>
          </cell>
          <cell r="D89">
            <v>1949</v>
          </cell>
          <cell r="E89" t="str">
            <v>Pardubice</v>
          </cell>
          <cell r="G89" t="str">
            <v>C</v>
          </cell>
        </row>
        <row r="90">
          <cell r="A90">
            <v>153</v>
          </cell>
          <cell r="B90" t="str">
            <v xml:space="preserve">Miloš </v>
          </cell>
          <cell r="C90" t="str">
            <v xml:space="preserve">KRATOCHVÍL </v>
          </cell>
          <cell r="D90">
            <v>1975</v>
          </cell>
          <cell r="E90" t="str">
            <v>Hvězda SKP Pardubice</v>
          </cell>
          <cell r="G90" t="str">
            <v>A</v>
          </cell>
        </row>
        <row r="91">
          <cell r="B91" t="str">
            <v xml:space="preserve">Václav </v>
          </cell>
          <cell r="C91" t="str">
            <v xml:space="preserve">KRAUS </v>
          </cell>
          <cell r="D91">
            <v>1964</v>
          </cell>
          <cell r="E91" t="str">
            <v xml:space="preserve">Cyklo Kraus Přelouč </v>
          </cell>
          <cell r="G91" t="str">
            <v>C</v>
          </cell>
        </row>
        <row r="92">
          <cell r="B92" t="str">
            <v>Milan</v>
          </cell>
          <cell r="C92" t="str">
            <v xml:space="preserve">KRAUS </v>
          </cell>
          <cell r="D92">
            <v>1955</v>
          </cell>
          <cell r="E92" t="str">
            <v>Cyklo Kraus Přelouč</v>
          </cell>
          <cell r="G92" t="str">
            <v>C</v>
          </cell>
        </row>
        <row r="93">
          <cell r="B93" t="str">
            <v>Milan</v>
          </cell>
          <cell r="C93" t="str">
            <v xml:space="preserve">KREJČÍ  </v>
          </cell>
          <cell r="D93">
            <v>1953</v>
          </cell>
          <cell r="E93" t="str">
            <v xml:space="preserve">Cafe Bajer </v>
          </cell>
          <cell r="G93" t="str">
            <v>C</v>
          </cell>
        </row>
        <row r="94">
          <cell r="A94">
            <v>128</v>
          </cell>
          <cell r="B94" t="str">
            <v>Ondřej</v>
          </cell>
          <cell r="C94" t="str">
            <v xml:space="preserve">KUBIAS </v>
          </cell>
          <cell r="D94">
            <v>1974</v>
          </cell>
          <cell r="E94" t="str">
            <v>Pardubice</v>
          </cell>
          <cell r="G94" t="str">
            <v>B</v>
          </cell>
        </row>
        <row r="95">
          <cell r="A95">
            <v>64</v>
          </cell>
          <cell r="B95" t="str">
            <v>Patrik</v>
          </cell>
          <cell r="C95" t="str">
            <v>Kubíček</v>
          </cell>
          <cell r="D95">
            <v>1998</v>
          </cell>
          <cell r="E95" t="str">
            <v>Pardubice</v>
          </cell>
          <cell r="G95" t="str">
            <v>A</v>
          </cell>
        </row>
        <row r="96">
          <cell r="B96" t="str">
            <v xml:space="preserve">Václav         </v>
          </cell>
          <cell r="C96" t="str">
            <v xml:space="preserve">KUBR </v>
          </cell>
          <cell r="D96">
            <v>1955</v>
          </cell>
          <cell r="E96" t="str">
            <v>Hvězda SKP Pardubice</v>
          </cell>
          <cell r="G96" t="str">
            <v>C</v>
          </cell>
        </row>
        <row r="97">
          <cell r="B97" t="str">
            <v xml:space="preserve">Dagmar      </v>
          </cell>
          <cell r="C97" t="str">
            <v xml:space="preserve">KUBROVÁ </v>
          </cell>
          <cell r="D97">
            <v>1963</v>
          </cell>
          <cell r="E97" t="str">
            <v>Hvězda SKP Pardubice</v>
          </cell>
          <cell r="G97" t="str">
            <v>E</v>
          </cell>
        </row>
        <row r="98">
          <cell r="B98" t="str">
            <v xml:space="preserve">Tomáš </v>
          </cell>
          <cell r="C98" t="str">
            <v xml:space="preserve">KUČÍREK </v>
          </cell>
          <cell r="D98">
            <v>1992</v>
          </cell>
          <cell r="E98" t="str">
            <v xml:space="preserve">SK OMT Pardubice </v>
          </cell>
          <cell r="G98" t="str">
            <v>A</v>
          </cell>
        </row>
        <row r="99">
          <cell r="B99" t="str">
            <v xml:space="preserve">David </v>
          </cell>
          <cell r="C99" t="str">
            <v xml:space="preserve">KULHAVÝ </v>
          </cell>
          <cell r="D99">
            <v>1977</v>
          </cell>
          <cell r="E99" t="str">
            <v xml:space="preserve">AFK Ostřešany </v>
          </cell>
          <cell r="G99" t="str">
            <v>A</v>
          </cell>
        </row>
        <row r="100">
          <cell r="B100" t="str">
            <v>Lukáš</v>
          </cell>
          <cell r="C100" t="str">
            <v xml:space="preserve">KVETOVSKÝ </v>
          </cell>
          <cell r="D100">
            <v>1982</v>
          </cell>
          <cell r="E100" t="str">
            <v>Pardubice</v>
          </cell>
          <cell r="G100" t="str">
            <v>A</v>
          </cell>
        </row>
        <row r="101">
          <cell r="B101" t="str">
            <v xml:space="preserve">Martin </v>
          </cell>
          <cell r="C101" t="str">
            <v xml:space="preserve">LICEK </v>
          </cell>
          <cell r="D101">
            <v>1971</v>
          </cell>
          <cell r="E101" t="str">
            <v xml:space="preserve">SK OMT Pardubice </v>
          </cell>
          <cell r="G101" t="str">
            <v>B</v>
          </cell>
        </row>
        <row r="102">
          <cell r="B102" t="str">
            <v xml:space="preserve">Jan       </v>
          </cell>
          <cell r="C102" t="str">
            <v xml:space="preserve">LIMBERSKÝ </v>
          </cell>
          <cell r="D102">
            <v>1975</v>
          </cell>
          <cell r="E102" t="str">
            <v>Pardubice         </v>
          </cell>
          <cell r="G102" t="str">
            <v>A</v>
          </cell>
        </row>
        <row r="103">
          <cell r="B103" t="str">
            <v>Petr</v>
          </cell>
          <cell r="C103" t="str">
            <v>LOSMAN</v>
          </cell>
          <cell r="D103">
            <v>1979</v>
          </cell>
          <cell r="E103" t="str">
            <v>Kerteam</v>
          </cell>
          <cell r="G103" t="str">
            <v>A</v>
          </cell>
        </row>
        <row r="104">
          <cell r="B104" t="str">
            <v xml:space="preserve">Jan        </v>
          </cell>
          <cell r="C104" t="str">
            <v xml:space="preserve">MACHÁČEK </v>
          </cell>
          <cell r="D104">
            <v>1963</v>
          </cell>
          <cell r="E104" t="str">
            <v>Reality Macháček   </v>
          </cell>
          <cell r="G104" t="str">
            <v>C</v>
          </cell>
        </row>
        <row r="105">
          <cell r="A105">
            <v>141</v>
          </cell>
          <cell r="B105" t="str">
            <v xml:space="preserve">Nikola </v>
          </cell>
          <cell r="C105" t="str">
            <v>Malá</v>
          </cell>
          <cell r="D105">
            <v>1998</v>
          </cell>
          <cell r="E105" t="str">
            <v>Pardubice</v>
          </cell>
          <cell r="G105" t="str">
            <v>E</v>
          </cell>
        </row>
        <row r="106">
          <cell r="B106" t="str">
            <v>Antonín</v>
          </cell>
          <cell r="C106" t="str">
            <v>MALATEK</v>
          </cell>
          <cell r="D106">
            <v>1977</v>
          </cell>
          <cell r="E106" t="str">
            <v>Pardubice</v>
          </cell>
          <cell r="G106" t="str">
            <v>A</v>
          </cell>
        </row>
        <row r="107">
          <cell r="B107" t="str">
            <v xml:space="preserve">Aleš </v>
          </cell>
          <cell r="C107" t="str">
            <v xml:space="preserve">MALOCH </v>
          </cell>
          <cell r="D107">
            <v>1979</v>
          </cell>
          <cell r="E107" t="str">
            <v xml:space="preserve">SK OMT Pardubice </v>
          </cell>
          <cell r="G107" t="str">
            <v>A</v>
          </cell>
        </row>
        <row r="108">
          <cell r="A108">
            <v>143</v>
          </cell>
          <cell r="B108" t="str">
            <v>Jakub</v>
          </cell>
          <cell r="C108" t="str">
            <v>Mlčoch</v>
          </cell>
          <cell r="D108">
            <v>1996</v>
          </cell>
          <cell r="E108" t="str">
            <v>Ostrožská nová ves</v>
          </cell>
          <cell r="G108" t="str">
            <v>A</v>
          </cell>
        </row>
        <row r="109">
          <cell r="A109">
            <v>7</v>
          </cell>
          <cell r="B109" t="str">
            <v xml:space="preserve">Tomáš </v>
          </cell>
          <cell r="C109" t="str">
            <v xml:space="preserve">MOCEK </v>
          </cell>
          <cell r="D109">
            <v>1979</v>
          </cell>
          <cell r="E109" t="str">
            <v xml:space="preserve">AC Pardubice </v>
          </cell>
          <cell r="G109" t="str">
            <v>A</v>
          </cell>
        </row>
        <row r="110">
          <cell r="B110" t="str">
            <v>Filip</v>
          </cell>
          <cell r="C110" t="str">
            <v xml:space="preserve">MORAVEC </v>
          </cell>
          <cell r="D110">
            <v>1992</v>
          </cell>
          <cell r="E110" t="str">
            <v>Pardubice</v>
          </cell>
          <cell r="G110" t="str">
            <v>A</v>
          </cell>
        </row>
        <row r="111">
          <cell r="A111">
            <v>169</v>
          </cell>
          <cell r="B111" t="str">
            <v>Tomáš</v>
          </cell>
          <cell r="C111" t="str">
            <v>Moser</v>
          </cell>
          <cell r="D111">
            <v>1973</v>
          </cell>
          <cell r="E111" t="str">
            <v>Pardubice</v>
          </cell>
          <cell r="G111" t="str">
            <v>B</v>
          </cell>
        </row>
        <row r="112">
          <cell r="A112">
            <v>161</v>
          </cell>
          <cell r="B112" t="str">
            <v>Zdeněk</v>
          </cell>
          <cell r="C112" t="str">
            <v>Mrkvička</v>
          </cell>
          <cell r="D112">
            <v>1978</v>
          </cell>
          <cell r="E112" t="str">
            <v>Přelouč</v>
          </cell>
          <cell r="G112" t="str">
            <v>A</v>
          </cell>
        </row>
        <row r="113">
          <cell r="A113">
            <v>59</v>
          </cell>
          <cell r="B113" t="str">
            <v>Martina</v>
          </cell>
          <cell r="C113" t="str">
            <v>Mrkvičková</v>
          </cell>
          <cell r="D113">
            <v>1981</v>
          </cell>
          <cell r="E113" t="str">
            <v>Přelouč</v>
          </cell>
          <cell r="G113" t="str">
            <v>E</v>
          </cell>
        </row>
        <row r="114">
          <cell r="B114" t="str">
            <v>Petr</v>
          </cell>
          <cell r="C114" t="str">
            <v>NÁDHERA</v>
          </cell>
          <cell r="D114">
            <v>1967</v>
          </cell>
          <cell r="E114" t="str">
            <v>Hradec Králové</v>
          </cell>
          <cell r="G114" t="str">
            <v>B</v>
          </cell>
        </row>
        <row r="115">
          <cell r="B115" t="str">
            <v>Jindřich</v>
          </cell>
          <cell r="C115" t="str">
            <v>NĚMEČEK</v>
          </cell>
          <cell r="D115">
            <v>1981</v>
          </cell>
          <cell r="E115" t="str">
            <v>Pardubice</v>
          </cell>
          <cell r="G115" t="str">
            <v>A</v>
          </cell>
        </row>
        <row r="116">
          <cell r="A116">
            <v>52</v>
          </cell>
          <cell r="B116" t="str">
            <v xml:space="preserve">Pavel </v>
          </cell>
          <cell r="C116" t="str">
            <v xml:space="preserve">NOVÁK </v>
          </cell>
          <cell r="D116">
            <v>1981</v>
          </cell>
          <cell r="E116" t="str">
            <v xml:space="preserve">KRB Chrudim </v>
          </cell>
          <cell r="G116" t="str">
            <v>A</v>
          </cell>
        </row>
        <row r="117">
          <cell r="A117">
            <v>162</v>
          </cell>
          <cell r="B117" t="str">
            <v>Zdeněk</v>
          </cell>
          <cell r="C117" t="str">
            <v xml:space="preserve">NOVOTNÝ </v>
          </cell>
          <cell r="D117">
            <v>1972</v>
          </cell>
          <cell r="E117" t="str">
            <v>LOKO OB</v>
          </cell>
          <cell r="G117" t="str">
            <v>B</v>
          </cell>
        </row>
        <row r="118">
          <cell r="A118">
            <v>55</v>
          </cell>
          <cell r="B118" t="str">
            <v>Milan</v>
          </cell>
          <cell r="C118" t="str">
            <v>Nývlt</v>
          </cell>
          <cell r="D118">
            <v>1961</v>
          </cell>
          <cell r="E118" t="str">
            <v xml:space="preserve">AC Pardubice </v>
          </cell>
          <cell r="G118" t="str">
            <v>C</v>
          </cell>
        </row>
        <row r="119">
          <cell r="B119" t="str">
            <v>Petr</v>
          </cell>
          <cell r="C119" t="str">
            <v>PAPOUŠEK</v>
          </cell>
          <cell r="D119">
            <v>1969</v>
          </cell>
          <cell r="E119" t="str">
            <v>Pardubice</v>
          </cell>
          <cell r="G119" t="str">
            <v>B</v>
          </cell>
        </row>
        <row r="120">
          <cell r="B120" t="str">
            <v>Pavel</v>
          </cell>
          <cell r="C120" t="str">
            <v xml:space="preserve">PATÍK </v>
          </cell>
          <cell r="D120">
            <v>1970</v>
          </cell>
          <cell r="E120" t="str">
            <v>BK Pardubice</v>
          </cell>
          <cell r="G120" t="str">
            <v>B</v>
          </cell>
        </row>
        <row r="121">
          <cell r="B121" t="str">
            <v>Petr</v>
          </cell>
          <cell r="C121" t="str">
            <v xml:space="preserve">PAVLIŠ </v>
          </cell>
          <cell r="D121">
            <v>1975</v>
          </cell>
          <cell r="E121" t="str">
            <v>Čáslav</v>
          </cell>
          <cell r="G121" t="str">
            <v>A</v>
          </cell>
        </row>
        <row r="122">
          <cell r="B122" t="str">
            <v xml:space="preserve">Tomáš </v>
          </cell>
          <cell r="C122" t="str">
            <v xml:space="preserve">PETR </v>
          </cell>
          <cell r="D122">
            <v>1970</v>
          </cell>
          <cell r="E122" t="str">
            <v xml:space="preserve">SK OMT Pardubice </v>
          </cell>
          <cell r="G122" t="str">
            <v>B</v>
          </cell>
        </row>
        <row r="123">
          <cell r="B123" t="str">
            <v xml:space="preserve">Zdeněk </v>
          </cell>
          <cell r="C123" t="str">
            <v xml:space="preserve">PETRŽÍLEK </v>
          </cell>
          <cell r="D123">
            <v>1955</v>
          </cell>
          <cell r="E123" t="str">
            <v xml:space="preserve">KRB Chrudim </v>
          </cell>
          <cell r="G123" t="str">
            <v>C</v>
          </cell>
        </row>
        <row r="124">
          <cell r="A124">
            <v>132</v>
          </cell>
          <cell r="B124" t="str">
            <v>Vladimír     </v>
          </cell>
          <cell r="C124" t="str">
            <v xml:space="preserve">PITTER </v>
          </cell>
          <cell r="D124">
            <v>1950</v>
          </cell>
          <cell r="E124" t="str">
            <v>Cyklo Mipi         </v>
          </cell>
          <cell r="G124" t="str">
            <v>C</v>
          </cell>
        </row>
        <row r="125">
          <cell r="A125">
            <v>164</v>
          </cell>
          <cell r="B125" t="str">
            <v xml:space="preserve">Ladislav </v>
          </cell>
          <cell r="C125" t="str">
            <v xml:space="preserve">PLESKOT </v>
          </cell>
          <cell r="D125">
            <v>1959</v>
          </cell>
          <cell r="E125" t="str">
            <v xml:space="preserve">Rosice </v>
          </cell>
          <cell r="G125" t="str">
            <v>C</v>
          </cell>
        </row>
        <row r="126">
          <cell r="B126" t="str">
            <v>Ondřej</v>
          </cell>
          <cell r="C126" t="str">
            <v xml:space="preserve">PLESKOT </v>
          </cell>
          <cell r="D126">
            <v>1984</v>
          </cell>
          <cell r="E126" t="str">
            <v>Pleskot</v>
          </cell>
          <cell r="G126" t="str">
            <v>A</v>
          </cell>
        </row>
        <row r="127">
          <cell r="A127">
            <v>53</v>
          </cell>
          <cell r="B127" t="str">
            <v xml:space="preserve">Lukáš </v>
          </cell>
          <cell r="C127" t="str">
            <v>PODZIMEK</v>
          </cell>
          <cell r="D127">
            <v>1979</v>
          </cell>
          <cell r="E127" t="str">
            <v>DL Ponorka Pardubice</v>
          </cell>
          <cell r="G127" t="str">
            <v>A</v>
          </cell>
        </row>
        <row r="128">
          <cell r="B128" t="str">
            <v>Tomáš</v>
          </cell>
          <cell r="C128" t="str">
            <v>POHANKA</v>
          </cell>
          <cell r="D128">
            <v>1988</v>
          </cell>
          <cell r="E128" t="str">
            <v>Pardubice</v>
          </cell>
          <cell r="G128" t="str">
            <v>A</v>
          </cell>
        </row>
        <row r="129">
          <cell r="B129" t="str">
            <v xml:space="preserve">Kateřina </v>
          </cell>
          <cell r="C129" t="str">
            <v>POJKAROVÁ</v>
          </cell>
          <cell r="D129">
            <v>1977</v>
          </cell>
          <cell r="E129" t="str">
            <v xml:space="preserve">AC Pardubice </v>
          </cell>
          <cell r="G129" t="str">
            <v>E</v>
          </cell>
        </row>
        <row r="130">
          <cell r="B130" t="str">
            <v xml:space="preserve">Petr </v>
          </cell>
          <cell r="C130" t="str">
            <v xml:space="preserve">POLANSKÝ </v>
          </cell>
          <cell r="D130">
            <v>1956</v>
          </cell>
          <cell r="E130" t="str">
            <v xml:space="preserve">Global Cyklo </v>
          </cell>
          <cell r="G130" t="str">
            <v>C</v>
          </cell>
        </row>
        <row r="131">
          <cell r="B131" t="str">
            <v xml:space="preserve">Tomáš </v>
          </cell>
          <cell r="C131" t="str">
            <v xml:space="preserve">POZLER </v>
          </cell>
          <cell r="D131">
            <v>1976</v>
          </cell>
          <cell r="E131" t="str">
            <v xml:space="preserve">SK OMT Pardubice </v>
          </cell>
          <cell r="G131" t="str">
            <v>A</v>
          </cell>
        </row>
        <row r="132">
          <cell r="B132" t="str">
            <v xml:space="preserve">Rudolf </v>
          </cell>
          <cell r="C132" t="str">
            <v xml:space="preserve">PRIX </v>
          </cell>
          <cell r="D132">
            <v>1968</v>
          </cell>
          <cell r="E132" t="str">
            <v xml:space="preserve">SK OMT Pardubice </v>
          </cell>
          <cell r="G132" t="str">
            <v>B</v>
          </cell>
        </row>
        <row r="133">
          <cell r="A133">
            <v>17</v>
          </cell>
          <cell r="B133" t="str">
            <v xml:space="preserve">Jiří </v>
          </cell>
          <cell r="C133" t="str">
            <v xml:space="preserve">PŠENIČKA </v>
          </cell>
          <cell r="D133">
            <v>1946</v>
          </cell>
          <cell r="E133" t="str">
            <v xml:space="preserve">Pardubice </v>
          </cell>
          <cell r="G133" t="str">
            <v>C</v>
          </cell>
        </row>
        <row r="134">
          <cell r="A134">
            <v>160</v>
          </cell>
          <cell r="B134" t="str">
            <v xml:space="preserve">Lucie </v>
          </cell>
          <cell r="C134" t="str">
            <v>Ptáčníková</v>
          </cell>
          <cell r="D134">
            <v>1987</v>
          </cell>
          <cell r="E134" t="str">
            <v>SŠB Pardubice</v>
          </cell>
          <cell r="G134" t="str">
            <v>E</v>
          </cell>
        </row>
        <row r="135">
          <cell r="B135" t="str">
            <v xml:space="preserve">Jan </v>
          </cell>
          <cell r="C135" t="str">
            <v xml:space="preserve">REJDA </v>
          </cell>
          <cell r="D135">
            <v>1970</v>
          </cell>
          <cell r="E135" t="str">
            <v xml:space="preserve">SK OMT Pardubice </v>
          </cell>
          <cell r="G135" t="str">
            <v>B</v>
          </cell>
        </row>
        <row r="136">
          <cell r="B136" t="str">
            <v xml:space="preserve">Jiří           </v>
          </cell>
          <cell r="C136" t="str">
            <v xml:space="preserve">REJL </v>
          </cell>
          <cell r="D136">
            <v>1963</v>
          </cell>
          <cell r="E136" t="str">
            <v>SK Srch           </v>
          </cell>
          <cell r="G136" t="str">
            <v>C</v>
          </cell>
        </row>
        <row r="137">
          <cell r="B137" t="str">
            <v xml:space="preserve">Jiří        </v>
          </cell>
          <cell r="C137" t="str">
            <v xml:space="preserve">RISTEK </v>
          </cell>
          <cell r="D137">
            <v>1967</v>
          </cell>
          <cell r="E137" t="str">
            <v>RETIA Pardubice   </v>
          </cell>
          <cell r="G137" t="str">
            <v>B</v>
          </cell>
        </row>
        <row r="138">
          <cell r="B138" t="str">
            <v xml:space="preserve">Václav </v>
          </cell>
          <cell r="C138" t="str">
            <v xml:space="preserve">ROHLÍK </v>
          </cell>
          <cell r="D138">
            <v>1980</v>
          </cell>
          <cell r="E138" t="str">
            <v xml:space="preserve">Třemošnice </v>
          </cell>
          <cell r="G138" t="str">
            <v>A</v>
          </cell>
        </row>
        <row r="139">
          <cell r="B139" t="str">
            <v>Jan</v>
          </cell>
          <cell r="C139" t="str">
            <v xml:space="preserve">RÝDL </v>
          </cell>
          <cell r="D139">
            <v>1970</v>
          </cell>
          <cell r="E139" t="str">
            <v>UW Rugby</v>
          </cell>
          <cell r="G139" t="str">
            <v>B</v>
          </cell>
        </row>
        <row r="140">
          <cell r="B140" t="str">
            <v>Jan</v>
          </cell>
          <cell r="C140" t="str">
            <v xml:space="preserve">RYZNER </v>
          </cell>
          <cell r="D140">
            <v>1959</v>
          </cell>
          <cell r="E140" t="str">
            <v>Přelouč</v>
          </cell>
          <cell r="G140" t="str">
            <v>C</v>
          </cell>
        </row>
        <row r="141">
          <cell r="B141" t="str">
            <v>Miroslav</v>
          </cell>
          <cell r="C141" t="str">
            <v xml:space="preserve">RYZNER </v>
          </cell>
          <cell r="D141">
            <v>1961</v>
          </cell>
          <cell r="E141" t="str">
            <v xml:space="preserve">SK Srch </v>
          </cell>
          <cell r="G141" t="str">
            <v>C</v>
          </cell>
        </row>
        <row r="142">
          <cell r="B142" t="str">
            <v xml:space="preserve">Ondřej </v>
          </cell>
          <cell r="C142" t="str">
            <v xml:space="preserve">SEČKA </v>
          </cell>
          <cell r="D142">
            <v>1984</v>
          </cell>
          <cell r="E142" t="str">
            <v xml:space="preserve">SK OMT Pardubice </v>
          </cell>
          <cell r="G142" t="str">
            <v>A</v>
          </cell>
        </row>
        <row r="143">
          <cell r="B143" t="str">
            <v xml:space="preserve">Jiří </v>
          </cell>
          <cell r="C143" t="str">
            <v xml:space="preserve">SEDLÁK </v>
          </cell>
          <cell r="D143">
            <v>1958</v>
          </cell>
          <cell r="E143" t="str">
            <v xml:space="preserve">Cyklo Kraus Přelouč </v>
          </cell>
          <cell r="G143" t="str">
            <v>C</v>
          </cell>
        </row>
        <row r="144">
          <cell r="B144" t="str">
            <v xml:space="preserve">Michal </v>
          </cell>
          <cell r="C144" t="str">
            <v xml:space="preserve">SETNIČKA </v>
          </cell>
          <cell r="D144">
            <v>1983</v>
          </cell>
          <cell r="E144" t="str">
            <v xml:space="preserve">Vlašim </v>
          </cell>
          <cell r="G144" t="str">
            <v>A</v>
          </cell>
        </row>
        <row r="145">
          <cell r="B145" t="str">
            <v xml:space="preserve">Petr </v>
          </cell>
          <cell r="C145" t="str">
            <v xml:space="preserve">SCHAFFER </v>
          </cell>
          <cell r="D145">
            <v>1960</v>
          </cell>
          <cell r="E145" t="str">
            <v xml:space="preserve">Mlýn Janderov </v>
          </cell>
          <cell r="G145" t="str">
            <v>C</v>
          </cell>
        </row>
        <row r="146">
          <cell r="B146" t="str">
            <v xml:space="preserve">Filip </v>
          </cell>
          <cell r="C146" t="str">
            <v xml:space="preserve">SCHEJBAL </v>
          </cell>
          <cell r="D146">
            <v>1975</v>
          </cell>
          <cell r="E146" t="str">
            <v xml:space="preserve">Pardubice </v>
          </cell>
          <cell r="G146" t="str">
            <v>A</v>
          </cell>
        </row>
        <row r="147">
          <cell r="B147" t="str">
            <v xml:space="preserve">Ondřej </v>
          </cell>
          <cell r="C147" t="str">
            <v xml:space="preserve">SKALA </v>
          </cell>
          <cell r="D147">
            <v>1973</v>
          </cell>
          <cell r="E147" t="str">
            <v xml:space="preserve">UW Rugby </v>
          </cell>
          <cell r="G147" t="str">
            <v>B</v>
          </cell>
        </row>
        <row r="148">
          <cell r="B148" t="str">
            <v>Aleš</v>
          </cell>
          <cell r="C148" t="str">
            <v xml:space="preserve">SLABIHOUD </v>
          </cell>
          <cell r="D148">
            <v>1975</v>
          </cell>
          <cell r="E148" t="str">
            <v>Pardubice</v>
          </cell>
          <cell r="G148" t="str">
            <v>A</v>
          </cell>
        </row>
        <row r="149">
          <cell r="B149" t="str">
            <v xml:space="preserve">Jan </v>
          </cell>
          <cell r="C149" t="str">
            <v xml:space="preserve">SMOLA </v>
          </cell>
          <cell r="D149">
            <v>1967</v>
          </cell>
          <cell r="E149" t="str">
            <v xml:space="preserve">KRB Chrudim </v>
          </cell>
          <cell r="G149" t="str">
            <v>B</v>
          </cell>
        </row>
        <row r="150">
          <cell r="B150" t="str">
            <v xml:space="preserve">Aleš </v>
          </cell>
          <cell r="C150" t="str">
            <v xml:space="preserve">SMOLKA </v>
          </cell>
          <cell r="D150">
            <v>1979</v>
          </cell>
          <cell r="E150" t="str">
            <v xml:space="preserve">Pardubice </v>
          </cell>
          <cell r="G150" t="str">
            <v>A</v>
          </cell>
        </row>
        <row r="151">
          <cell r="B151" t="str">
            <v>Jiří</v>
          </cell>
          <cell r="C151" t="str">
            <v>STREJČEK</v>
          </cell>
          <cell r="D151">
            <v>1983</v>
          </cell>
          <cell r="E151" t="str">
            <v>Mnichovice</v>
          </cell>
          <cell r="G151" t="str">
            <v>A</v>
          </cell>
        </row>
        <row r="152">
          <cell r="A152">
            <v>13</v>
          </cell>
          <cell r="B152" t="str">
            <v>Pavel</v>
          </cell>
          <cell r="C152" t="str">
            <v>STRNAD</v>
          </cell>
          <cell r="D152">
            <v>1957</v>
          </cell>
          <cell r="E152" t="str">
            <v xml:space="preserve">AC Pardubice </v>
          </cell>
          <cell r="G152" t="str">
            <v>C</v>
          </cell>
        </row>
        <row r="153">
          <cell r="A153">
            <v>10</v>
          </cell>
          <cell r="B153" t="str">
            <v>Elena</v>
          </cell>
          <cell r="C153" t="str">
            <v>STRNADOVÁ</v>
          </cell>
          <cell r="D153">
            <v>2005</v>
          </cell>
          <cell r="E153" t="str">
            <v xml:space="preserve">AC Pardubice </v>
          </cell>
          <cell r="G153" t="str">
            <v>E</v>
          </cell>
        </row>
        <row r="154">
          <cell r="B154" t="str">
            <v xml:space="preserve">Ivan         </v>
          </cell>
          <cell r="C154" t="str">
            <v xml:space="preserve">SVĚDÍK </v>
          </cell>
          <cell r="D154">
            <v>1968</v>
          </cell>
          <cell r="E154" t="str">
            <v>Pardubice          </v>
          </cell>
          <cell r="G154" t="str">
            <v>B</v>
          </cell>
        </row>
        <row r="155">
          <cell r="A155">
            <v>19</v>
          </cell>
          <cell r="B155" t="str">
            <v xml:space="preserve">Mojmír </v>
          </cell>
          <cell r="C155" t="str">
            <v>Svoboda</v>
          </cell>
          <cell r="D155">
            <v>1966</v>
          </cell>
          <cell r="E155" t="str">
            <v>HVEPA</v>
          </cell>
          <cell r="G155" t="str">
            <v>B</v>
          </cell>
        </row>
        <row r="156">
          <cell r="B156" t="str">
            <v xml:space="preserve">Antonín </v>
          </cell>
          <cell r="C156" t="str">
            <v xml:space="preserve">SÝKORA </v>
          </cell>
          <cell r="D156">
            <v>1951</v>
          </cell>
          <cell r="E156" t="str">
            <v>VP ČR</v>
          </cell>
          <cell r="G156" t="str">
            <v>C</v>
          </cell>
        </row>
        <row r="157">
          <cell r="A157">
            <v>170</v>
          </cell>
          <cell r="B157" t="str">
            <v>Pavel</v>
          </cell>
          <cell r="C157" t="str">
            <v>Šálek</v>
          </cell>
          <cell r="D157">
            <v>1988</v>
          </cell>
          <cell r="E157" t="str">
            <v xml:space="preserve">Sokol Pardubice </v>
          </cell>
          <cell r="G157" t="str">
            <v>A</v>
          </cell>
        </row>
        <row r="158">
          <cell r="A158">
            <v>145</v>
          </cell>
          <cell r="B158" t="str">
            <v>Klára</v>
          </cell>
          <cell r="C158" t="str">
            <v>šimánková</v>
          </cell>
          <cell r="D158">
            <v>1996</v>
          </cell>
          <cell r="E158" t="str">
            <v>Havl.Brod</v>
          </cell>
          <cell r="G158" t="str">
            <v>E</v>
          </cell>
        </row>
        <row r="159">
          <cell r="B159" t="str">
            <v xml:space="preserve">Pavel </v>
          </cell>
          <cell r="C159" t="str">
            <v xml:space="preserve">ŠIMONEK </v>
          </cell>
          <cell r="D159">
            <v>1966</v>
          </cell>
          <cell r="E159" t="str">
            <v>Hvězda SKP Pardubice</v>
          </cell>
          <cell r="G159" t="str">
            <v>B</v>
          </cell>
        </row>
        <row r="160">
          <cell r="B160" t="str">
            <v>Petra</v>
          </cell>
          <cell r="C160" t="str">
            <v>ŠKODOVÁ</v>
          </cell>
          <cell r="D160">
            <v>1983</v>
          </cell>
          <cell r="E160" t="str">
            <v>LOKO Pardubice</v>
          </cell>
          <cell r="G160" t="str">
            <v>E</v>
          </cell>
        </row>
        <row r="161">
          <cell r="B161" t="str">
            <v>Vítězslav</v>
          </cell>
          <cell r="C161" t="str">
            <v>ŠOLC</v>
          </cell>
          <cell r="D161">
            <v>1991</v>
          </cell>
          <cell r="E161" t="str">
            <v>BKI Machov</v>
          </cell>
          <cell r="G161" t="str">
            <v>A</v>
          </cell>
        </row>
        <row r="162">
          <cell r="A162">
            <v>159</v>
          </cell>
          <cell r="B162" t="str">
            <v>Petr</v>
          </cell>
          <cell r="C162" t="str">
            <v>ŠTEMBERA</v>
          </cell>
          <cell r="D162">
            <v>1969</v>
          </cell>
          <cell r="E162" t="str">
            <v>Pardubice</v>
          </cell>
          <cell r="G162" t="str">
            <v>B</v>
          </cell>
        </row>
        <row r="163">
          <cell r="B163" t="str">
            <v>Hana</v>
          </cell>
          <cell r="C163" t="str">
            <v>ŠTERNEROVÁ</v>
          </cell>
          <cell r="D163">
            <v>1963</v>
          </cell>
          <cell r="E163" t="str">
            <v>Hradec Králové</v>
          </cell>
          <cell r="G163" t="str">
            <v>E</v>
          </cell>
        </row>
        <row r="164">
          <cell r="A164">
            <v>136</v>
          </cell>
          <cell r="B164" t="str">
            <v>Hana</v>
          </cell>
          <cell r="C164" t="str">
            <v>Švarcová</v>
          </cell>
          <cell r="D164">
            <v>1982</v>
          </cell>
          <cell r="E164" t="str">
            <v>Pardubice</v>
          </cell>
          <cell r="G164" t="str">
            <v>E</v>
          </cell>
        </row>
        <row r="165">
          <cell r="A165">
            <v>137</v>
          </cell>
          <cell r="B165" t="str">
            <v>Michaela</v>
          </cell>
          <cell r="C165" t="str">
            <v>Tegzová</v>
          </cell>
          <cell r="D165">
            <v>1996</v>
          </cell>
          <cell r="E165" t="str">
            <v>Jablonec nad Nisou</v>
          </cell>
          <cell r="G165" t="str">
            <v>E</v>
          </cell>
        </row>
        <row r="166">
          <cell r="B166" t="str">
            <v xml:space="preserve">Lubor         </v>
          </cell>
          <cell r="C166" t="str">
            <v xml:space="preserve">TEPLÝ </v>
          </cell>
          <cell r="D166">
            <v>1973</v>
          </cell>
          <cell r="E166" t="str">
            <v>Pardubice          </v>
          </cell>
          <cell r="G166" t="str">
            <v>B</v>
          </cell>
        </row>
        <row r="167">
          <cell r="A167">
            <v>20</v>
          </cell>
          <cell r="B167" t="str">
            <v xml:space="preserve">Petr </v>
          </cell>
          <cell r="C167" t="str">
            <v xml:space="preserve">TOMŠŮ </v>
          </cell>
          <cell r="D167">
            <v>1964</v>
          </cell>
          <cell r="E167" t="str">
            <v xml:space="preserve">Mlýn Janderov </v>
          </cell>
          <cell r="G167" t="str">
            <v>C</v>
          </cell>
        </row>
        <row r="168">
          <cell r="B168" t="str">
            <v xml:space="preserve">Jan </v>
          </cell>
          <cell r="C168" t="str">
            <v xml:space="preserve">TUČNÝ </v>
          </cell>
          <cell r="D168">
            <v>1947</v>
          </cell>
          <cell r="E168" t="str">
            <v xml:space="preserve">MK Pardubice </v>
          </cell>
          <cell r="G168" t="str">
            <v>C</v>
          </cell>
        </row>
        <row r="169">
          <cell r="B169" t="str">
            <v>Michaela</v>
          </cell>
          <cell r="C169" t="str">
            <v>UČÍKOVÁ</v>
          </cell>
          <cell r="D169">
            <v>1990</v>
          </cell>
          <cell r="E169" t="str">
            <v>Kostelec nad Orlicí</v>
          </cell>
          <cell r="G169" t="str">
            <v>E</v>
          </cell>
        </row>
        <row r="170">
          <cell r="B170" t="str">
            <v xml:space="preserve">Martin </v>
          </cell>
          <cell r="C170" t="str">
            <v>UHLÍŘ</v>
          </cell>
          <cell r="D170">
            <v>1989</v>
          </cell>
          <cell r="E170" t="str">
            <v>Pardubice</v>
          </cell>
          <cell r="G170" t="str">
            <v>A</v>
          </cell>
        </row>
        <row r="171">
          <cell r="B171" t="str">
            <v xml:space="preserve">Milan </v>
          </cell>
          <cell r="C171" t="str">
            <v xml:space="preserve">UCHYTIL </v>
          </cell>
          <cell r="D171">
            <v>1974</v>
          </cell>
          <cell r="E171" t="str">
            <v xml:space="preserve">KPA Pardubice </v>
          </cell>
          <cell r="G171" t="str">
            <v>B</v>
          </cell>
        </row>
        <row r="172">
          <cell r="B172" t="str">
            <v xml:space="preserve">Jaroslav </v>
          </cell>
          <cell r="C172" t="str">
            <v xml:space="preserve">VÁCLAVÍK </v>
          </cell>
          <cell r="D172">
            <v>1948</v>
          </cell>
          <cell r="E172" t="str">
            <v xml:space="preserve">SK OMT Pardubice </v>
          </cell>
          <cell r="G172" t="str">
            <v>C</v>
          </cell>
        </row>
        <row r="173">
          <cell r="B173" t="str">
            <v>Ondřej      </v>
          </cell>
          <cell r="C173" t="str">
            <v xml:space="preserve">VALÁŠEK </v>
          </cell>
          <cell r="D173">
            <v>1978</v>
          </cell>
          <cell r="E173" t="str">
            <v>Sokol Pardubice</v>
          </cell>
          <cell r="G173" t="str">
            <v>A</v>
          </cell>
        </row>
        <row r="174">
          <cell r="A174">
            <v>131</v>
          </cell>
          <cell r="B174" t="str">
            <v>Tomáš</v>
          </cell>
          <cell r="C174" t="str">
            <v>VALENTA</v>
          </cell>
          <cell r="D174">
            <v>1976</v>
          </cell>
          <cell r="E174" t="str">
            <v>Pardubice</v>
          </cell>
          <cell r="G174" t="str">
            <v>A</v>
          </cell>
        </row>
        <row r="175">
          <cell r="B175" t="str">
            <v>Jiří</v>
          </cell>
          <cell r="C175" t="str">
            <v xml:space="preserve">VÁŇA </v>
          </cell>
          <cell r="D175">
            <v>1983</v>
          </cell>
          <cell r="E175" t="str">
            <v>Červené Pečky</v>
          </cell>
          <cell r="G175" t="str">
            <v>A</v>
          </cell>
        </row>
        <row r="176">
          <cell r="B176" t="str">
            <v xml:space="preserve">Jaromír     </v>
          </cell>
          <cell r="C176" t="str">
            <v xml:space="preserve">VAŠÍČEK </v>
          </cell>
          <cell r="D176">
            <v>1983</v>
          </cell>
          <cell r="E176" t="str">
            <v>Pardubice          </v>
          </cell>
          <cell r="G176" t="str">
            <v>A</v>
          </cell>
        </row>
        <row r="177">
          <cell r="B177" t="str">
            <v>David</v>
          </cell>
          <cell r="C177" t="str">
            <v xml:space="preserve">VENZARA </v>
          </cell>
          <cell r="D177">
            <v>1976</v>
          </cell>
          <cell r="E177" t="str">
            <v>Ohrazenice</v>
          </cell>
          <cell r="G177" t="str">
            <v>A</v>
          </cell>
        </row>
        <row r="178">
          <cell r="A178">
            <v>138</v>
          </cell>
          <cell r="B178" t="str">
            <v>Tomáš</v>
          </cell>
          <cell r="C178" t="str">
            <v>Veverka</v>
          </cell>
          <cell r="D178">
            <v>1984</v>
          </cell>
          <cell r="E178" t="str">
            <v>OOB Vamberk</v>
          </cell>
          <cell r="G178" t="str">
            <v>A</v>
          </cell>
        </row>
        <row r="179">
          <cell r="A179">
            <v>149</v>
          </cell>
          <cell r="B179" t="str">
            <v xml:space="preserve">Jitka </v>
          </cell>
          <cell r="C179" t="str">
            <v>Vítová</v>
          </cell>
          <cell r="D179">
            <v>1987</v>
          </cell>
          <cell r="E179" t="str">
            <v>Pardubice</v>
          </cell>
          <cell r="G179" t="str">
            <v>E</v>
          </cell>
        </row>
        <row r="180">
          <cell r="B180" t="str">
            <v xml:space="preserve">Jan </v>
          </cell>
          <cell r="C180" t="str">
            <v xml:space="preserve">VODEHNAL </v>
          </cell>
          <cell r="D180">
            <v>1973</v>
          </cell>
          <cell r="E180" t="str">
            <v>Optika Vodehnal</v>
          </cell>
          <cell r="G180" t="str">
            <v>B</v>
          </cell>
        </row>
        <row r="181">
          <cell r="A181">
            <v>129</v>
          </cell>
          <cell r="B181" t="str">
            <v xml:space="preserve">Michal </v>
          </cell>
          <cell r="C181" t="str">
            <v>Vokolek</v>
          </cell>
          <cell r="D181">
            <v>1972</v>
          </cell>
          <cell r="E181" t="str">
            <v>Pardubice</v>
          </cell>
          <cell r="G181" t="str">
            <v>B</v>
          </cell>
        </row>
        <row r="182">
          <cell r="B182" t="str">
            <v xml:space="preserve">Michal </v>
          </cell>
          <cell r="C182" t="str">
            <v xml:space="preserve">VOLEJNÍK </v>
          </cell>
          <cell r="D182">
            <v>1988</v>
          </cell>
          <cell r="E182" t="str">
            <v xml:space="preserve">HISPORT team </v>
          </cell>
          <cell r="G182" t="str">
            <v>A</v>
          </cell>
        </row>
        <row r="183">
          <cell r="B183" t="str">
            <v xml:space="preserve">Milan </v>
          </cell>
          <cell r="C183" t="str">
            <v xml:space="preserve">VOREL </v>
          </cell>
          <cell r="D183">
            <v>1940</v>
          </cell>
          <cell r="E183" t="str">
            <v xml:space="preserve">Slatiňany </v>
          </cell>
          <cell r="G183" t="str">
            <v>C</v>
          </cell>
        </row>
        <row r="184">
          <cell r="A184">
            <v>130</v>
          </cell>
          <cell r="B184" t="str">
            <v>Marek</v>
          </cell>
          <cell r="C184" t="str">
            <v xml:space="preserve">VOŘÍŠEK </v>
          </cell>
          <cell r="D184">
            <v>1975</v>
          </cell>
          <cell r="E184" t="str">
            <v>Pardubičky</v>
          </cell>
          <cell r="G184" t="str">
            <v>A</v>
          </cell>
        </row>
        <row r="185">
          <cell r="B185" t="str">
            <v>Miroslav</v>
          </cell>
          <cell r="C185" t="str">
            <v>VOŽENÍLEK</v>
          </cell>
          <cell r="D185">
            <v>1969</v>
          </cell>
          <cell r="E185" t="str">
            <v>Dračí lodě Ponorka Pce</v>
          </cell>
          <cell r="G185" t="str">
            <v>B</v>
          </cell>
        </row>
        <row r="186">
          <cell r="B186" t="str">
            <v xml:space="preserve">Martin </v>
          </cell>
          <cell r="C186" t="str">
            <v>ZADROBÍLEK</v>
          </cell>
          <cell r="D186">
            <v>1979</v>
          </cell>
          <cell r="E186" t="str">
            <v>Kapříci</v>
          </cell>
          <cell r="G186" t="str">
            <v>A</v>
          </cell>
        </row>
        <row r="187">
          <cell r="B187" t="str">
            <v>Milan</v>
          </cell>
          <cell r="C187" t="str">
            <v>ZANINA</v>
          </cell>
          <cell r="D187">
            <v>1982</v>
          </cell>
          <cell r="E187" t="str">
            <v>Proseč</v>
          </cell>
          <cell r="G187" t="str">
            <v>A</v>
          </cell>
        </row>
        <row r="188">
          <cell r="B188" t="str">
            <v xml:space="preserve">Radek </v>
          </cell>
          <cell r="C188" t="str">
            <v xml:space="preserve">ZEMAN </v>
          </cell>
          <cell r="D188">
            <v>1970</v>
          </cell>
          <cell r="E188" t="str">
            <v xml:space="preserve">SK OMT Pardubice </v>
          </cell>
          <cell r="G188" t="str">
            <v>B</v>
          </cell>
        </row>
        <row r="189">
          <cell r="B189" t="str">
            <v>Antonín</v>
          </cell>
          <cell r="C189" t="str">
            <v xml:space="preserve">ZEMAN </v>
          </cell>
          <cell r="D189">
            <v>1961</v>
          </cell>
          <cell r="E189" t="str">
            <v>Dědek</v>
          </cell>
          <cell r="G189" t="str">
            <v>C</v>
          </cell>
        </row>
        <row r="190">
          <cell r="B190" t="str">
            <v xml:space="preserve">Karel ml. </v>
          </cell>
          <cell r="C190" t="str">
            <v xml:space="preserve">ZEMEK </v>
          </cell>
          <cell r="D190">
            <v>1970</v>
          </cell>
          <cell r="E190" t="str">
            <v xml:space="preserve">BK Pardubice </v>
          </cell>
          <cell r="G190" t="str">
            <v>B</v>
          </cell>
        </row>
        <row r="191">
          <cell r="A191">
            <v>156</v>
          </cell>
          <cell r="B191" t="str">
            <v>Adam</v>
          </cell>
          <cell r="C191" t="str">
            <v>ZITKA</v>
          </cell>
          <cell r="D191">
            <v>1984</v>
          </cell>
          <cell r="E191" t="str">
            <v>RETIA Pardubice   </v>
          </cell>
          <cell r="G191" t="str">
            <v>A</v>
          </cell>
        </row>
        <row r="192">
          <cell r="B192" t="str">
            <v>Petr</v>
          </cell>
          <cell r="C192" t="str">
            <v xml:space="preserve">ZVĚŘINA </v>
          </cell>
          <cell r="D192">
            <v>1982</v>
          </cell>
          <cell r="E192" t="str">
            <v>LPÚ Pardubice</v>
          </cell>
          <cell r="G192" t="str">
            <v>A</v>
          </cell>
        </row>
        <row r="193">
          <cell r="B193" t="str">
            <v xml:space="preserve">Radek          </v>
          </cell>
          <cell r="C193" t="str">
            <v xml:space="preserve">ŽÍLA </v>
          </cell>
          <cell r="D193">
            <v>1991</v>
          </cell>
          <cell r="E193" t="str">
            <v>Lázně Bohdaneč        </v>
          </cell>
          <cell r="G193" t="str">
            <v>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6"/>
  <sheetViews>
    <sheetView topLeftCell="A22" workbookViewId="0">
      <selection activeCell="E44" sqref="E44"/>
    </sheetView>
  </sheetViews>
  <sheetFormatPr defaultRowHeight="15" x14ac:dyDescent="0.25"/>
  <cols>
    <col min="1" max="1" width="4.5703125" bestFit="1" customWidth="1"/>
    <col min="2" max="2" width="7" bestFit="1" customWidth="1"/>
    <col min="3" max="3" width="13.5703125" customWidth="1"/>
    <col min="4" max="4" width="17.28515625" customWidth="1"/>
    <col min="5" max="5" width="6.85546875" customWidth="1"/>
    <col min="6" max="6" width="18.85546875" customWidth="1"/>
    <col min="7" max="7" width="13.28515625" customWidth="1"/>
    <col min="8" max="8" width="9.5703125" bestFit="1" customWidth="1"/>
  </cols>
  <sheetData>
    <row r="1" spans="1:9" x14ac:dyDescent="0.25">
      <c r="B1" s="40" t="s">
        <v>0</v>
      </c>
      <c r="C1" s="40"/>
      <c r="D1" s="40"/>
      <c r="E1" s="40"/>
      <c r="F1" s="40"/>
      <c r="G1" s="40"/>
      <c r="H1" s="40"/>
    </row>
    <row r="2" spans="1:9" x14ac:dyDescent="0.25">
      <c r="B2" s="40" t="s">
        <v>1</v>
      </c>
      <c r="C2" s="40"/>
      <c r="D2" s="40"/>
      <c r="E2" s="40"/>
      <c r="F2" s="40"/>
      <c r="G2" s="40"/>
      <c r="H2" s="40"/>
    </row>
    <row r="3" spans="1:9" x14ac:dyDescent="0.25">
      <c r="B3" s="39" t="s">
        <v>219</v>
      </c>
      <c r="C3" s="39"/>
      <c r="D3" s="39"/>
      <c r="E3" s="39"/>
      <c r="F3" s="39"/>
      <c r="G3" s="39"/>
      <c r="H3" s="39"/>
    </row>
    <row r="4" spans="1:9" x14ac:dyDescent="0.25">
      <c r="A4" s="2" t="s">
        <v>188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ht="16.5" x14ac:dyDescent="0.25">
      <c r="A5" s="2">
        <v>1</v>
      </c>
      <c r="B5" s="11">
        <v>66</v>
      </c>
      <c r="C5" s="11" t="s">
        <v>58</v>
      </c>
      <c r="D5" s="11" t="s">
        <v>59</v>
      </c>
      <c r="E5" s="11">
        <v>1979</v>
      </c>
      <c r="F5" s="11" t="s">
        <v>60</v>
      </c>
      <c r="G5" s="12" t="s">
        <v>9</v>
      </c>
      <c r="H5" s="13" t="s">
        <v>61</v>
      </c>
      <c r="I5" s="17" t="s">
        <v>216</v>
      </c>
    </row>
    <row r="6" spans="1:9" x14ac:dyDescent="0.25">
      <c r="A6" s="2">
        <v>2</v>
      </c>
      <c r="B6" s="2">
        <v>68</v>
      </c>
      <c r="C6" s="2" t="s">
        <v>62</v>
      </c>
      <c r="D6" s="2" t="s">
        <v>63</v>
      </c>
      <c r="E6" s="2">
        <v>1977</v>
      </c>
      <c r="F6" s="2" t="s">
        <v>64</v>
      </c>
      <c r="G6" s="4" t="s">
        <v>10</v>
      </c>
      <c r="H6" s="5" t="s">
        <v>61</v>
      </c>
    </row>
    <row r="7" spans="1:9" x14ac:dyDescent="0.25">
      <c r="A7" s="2">
        <v>3</v>
      </c>
      <c r="B7" s="2">
        <v>87</v>
      </c>
      <c r="C7" s="2" t="s">
        <v>65</v>
      </c>
      <c r="D7" s="2" t="s">
        <v>66</v>
      </c>
      <c r="E7" s="2">
        <v>1986</v>
      </c>
      <c r="F7" s="2" t="s">
        <v>67</v>
      </c>
      <c r="G7" s="4" t="s">
        <v>11</v>
      </c>
      <c r="H7" s="5" t="s">
        <v>61</v>
      </c>
    </row>
    <row r="8" spans="1:9" x14ac:dyDescent="0.25">
      <c r="A8" s="2">
        <v>4</v>
      </c>
      <c r="B8" s="2">
        <v>61</v>
      </c>
      <c r="C8" s="2" t="s">
        <v>68</v>
      </c>
      <c r="D8" s="2" t="s">
        <v>69</v>
      </c>
      <c r="E8" s="2">
        <v>1979</v>
      </c>
      <c r="F8" s="2" t="s">
        <v>70</v>
      </c>
      <c r="G8" s="4" t="s">
        <v>12</v>
      </c>
      <c r="H8" s="5" t="s">
        <v>61</v>
      </c>
    </row>
    <row r="9" spans="1:9" x14ac:dyDescent="0.25">
      <c r="A9" s="2">
        <v>5</v>
      </c>
      <c r="B9" s="2">
        <v>82</v>
      </c>
      <c r="C9" s="2" t="s">
        <v>71</v>
      </c>
      <c r="D9" s="2" t="s">
        <v>72</v>
      </c>
      <c r="E9" s="2">
        <v>1972</v>
      </c>
      <c r="F9" s="2" t="s">
        <v>73</v>
      </c>
      <c r="G9" s="4" t="s">
        <v>13</v>
      </c>
      <c r="H9" s="5" t="s">
        <v>74</v>
      </c>
    </row>
    <row r="10" spans="1:9" x14ac:dyDescent="0.25">
      <c r="A10" s="2">
        <v>6</v>
      </c>
      <c r="B10" s="2">
        <v>127</v>
      </c>
      <c r="C10" s="2" t="s">
        <v>75</v>
      </c>
      <c r="D10" s="2" t="s">
        <v>76</v>
      </c>
      <c r="E10" s="2">
        <v>1991</v>
      </c>
      <c r="F10" s="2" t="s">
        <v>77</v>
      </c>
      <c r="G10" s="4" t="s">
        <v>14</v>
      </c>
      <c r="H10" s="5" t="s">
        <v>61</v>
      </c>
    </row>
    <row r="11" spans="1:9" x14ac:dyDescent="0.25">
      <c r="A11" s="2">
        <v>7</v>
      </c>
      <c r="B11" s="2">
        <v>92</v>
      </c>
      <c r="C11" s="2" t="s">
        <v>78</v>
      </c>
      <c r="D11" s="2" t="s">
        <v>79</v>
      </c>
      <c r="E11" s="2">
        <v>1976</v>
      </c>
      <c r="F11" s="2" t="s">
        <v>80</v>
      </c>
      <c r="G11" s="4" t="s">
        <v>15</v>
      </c>
      <c r="H11" s="5" t="s">
        <v>61</v>
      </c>
    </row>
    <row r="12" spans="1:9" x14ac:dyDescent="0.25">
      <c r="A12" s="2">
        <v>8</v>
      </c>
      <c r="B12" s="2">
        <v>81</v>
      </c>
      <c r="C12" s="2" t="s">
        <v>81</v>
      </c>
      <c r="D12" s="2" t="s">
        <v>82</v>
      </c>
      <c r="E12" s="2">
        <v>1970</v>
      </c>
      <c r="F12" s="2" t="s">
        <v>83</v>
      </c>
      <c r="G12" s="4" t="s">
        <v>16</v>
      </c>
      <c r="H12" s="5" t="s">
        <v>74</v>
      </c>
    </row>
    <row r="13" spans="1:9" x14ac:dyDescent="0.25">
      <c r="A13" s="2">
        <v>9</v>
      </c>
      <c r="B13" s="2">
        <v>93</v>
      </c>
      <c r="C13" s="2" t="s">
        <v>84</v>
      </c>
      <c r="D13" s="2" t="s">
        <v>85</v>
      </c>
      <c r="E13" s="2">
        <v>1981</v>
      </c>
      <c r="F13" s="2" t="s">
        <v>86</v>
      </c>
      <c r="G13" s="4" t="s">
        <v>17</v>
      </c>
      <c r="H13" s="5" t="s">
        <v>61</v>
      </c>
    </row>
    <row r="14" spans="1:9" x14ac:dyDescent="0.25">
      <c r="A14" s="2">
        <v>10</v>
      </c>
      <c r="B14" s="2">
        <v>59</v>
      </c>
      <c r="C14" s="2" t="s">
        <v>58</v>
      </c>
      <c r="D14" s="2" t="s">
        <v>87</v>
      </c>
      <c r="E14" s="2">
        <v>1971</v>
      </c>
      <c r="F14" s="2" t="s">
        <v>88</v>
      </c>
      <c r="G14" s="4" t="s">
        <v>18</v>
      </c>
      <c r="H14" s="5" t="s">
        <v>74</v>
      </c>
    </row>
    <row r="15" spans="1:9" x14ac:dyDescent="0.25">
      <c r="A15" s="2">
        <v>11</v>
      </c>
      <c r="B15" s="2">
        <v>86</v>
      </c>
      <c r="C15" s="2" t="s">
        <v>89</v>
      </c>
      <c r="D15" s="2" t="s">
        <v>90</v>
      </c>
      <c r="E15" s="2">
        <v>1977</v>
      </c>
      <c r="F15" s="2" t="s">
        <v>80</v>
      </c>
      <c r="G15" s="4" t="s">
        <v>19</v>
      </c>
      <c r="H15" s="5" t="s">
        <v>61</v>
      </c>
    </row>
    <row r="16" spans="1:9" x14ac:dyDescent="0.25">
      <c r="A16" s="2">
        <v>12</v>
      </c>
      <c r="B16" s="2">
        <v>74</v>
      </c>
      <c r="C16" s="2" t="s">
        <v>91</v>
      </c>
      <c r="D16" s="2" t="s">
        <v>92</v>
      </c>
      <c r="E16" s="2">
        <v>1985</v>
      </c>
      <c r="F16" s="2" t="s">
        <v>93</v>
      </c>
      <c r="G16" s="4" t="s">
        <v>20</v>
      </c>
      <c r="H16" s="5" t="s">
        <v>61</v>
      </c>
    </row>
    <row r="17" spans="1:8" x14ac:dyDescent="0.25">
      <c r="A17" s="2">
        <v>13</v>
      </c>
      <c r="B17" s="2">
        <v>78</v>
      </c>
      <c r="C17" s="2" t="s">
        <v>94</v>
      </c>
      <c r="D17" s="2" t="s">
        <v>95</v>
      </c>
      <c r="E17" s="2">
        <v>1981</v>
      </c>
      <c r="F17" s="2" t="s">
        <v>80</v>
      </c>
      <c r="G17" s="4" t="s">
        <v>21</v>
      </c>
      <c r="H17" s="5" t="s">
        <v>61</v>
      </c>
    </row>
    <row r="18" spans="1:8" x14ac:dyDescent="0.25">
      <c r="A18" s="2">
        <v>14</v>
      </c>
      <c r="B18" s="2">
        <v>69</v>
      </c>
      <c r="C18" s="2" t="s">
        <v>96</v>
      </c>
      <c r="D18" s="2" t="s">
        <v>97</v>
      </c>
      <c r="E18" s="2">
        <v>1960</v>
      </c>
      <c r="F18" s="2" t="s">
        <v>98</v>
      </c>
      <c r="G18" s="4" t="s">
        <v>22</v>
      </c>
      <c r="H18" s="5" t="s">
        <v>99</v>
      </c>
    </row>
    <row r="19" spans="1:8" x14ac:dyDescent="0.25">
      <c r="A19" s="2">
        <v>15</v>
      </c>
      <c r="B19" s="2">
        <v>54</v>
      </c>
      <c r="C19" s="2" t="s">
        <v>84</v>
      </c>
      <c r="D19" s="2" t="s">
        <v>100</v>
      </c>
      <c r="E19" s="2">
        <v>1966</v>
      </c>
      <c r="F19" s="2" t="s">
        <v>101</v>
      </c>
      <c r="G19" s="4" t="s">
        <v>23</v>
      </c>
      <c r="H19" s="5" t="s">
        <v>74</v>
      </c>
    </row>
    <row r="20" spans="1:8" x14ac:dyDescent="0.25">
      <c r="A20" s="2">
        <v>16</v>
      </c>
      <c r="B20" s="2">
        <v>67</v>
      </c>
      <c r="C20" s="2" t="s">
        <v>78</v>
      </c>
      <c r="D20" s="2" t="s">
        <v>102</v>
      </c>
      <c r="E20" s="2">
        <v>1988</v>
      </c>
      <c r="F20" s="2" t="s">
        <v>80</v>
      </c>
      <c r="G20" s="4" t="s">
        <v>24</v>
      </c>
      <c r="H20" s="5" t="s">
        <v>61</v>
      </c>
    </row>
    <row r="21" spans="1:8" x14ac:dyDescent="0.25">
      <c r="A21" s="2">
        <v>17</v>
      </c>
      <c r="B21" s="2">
        <v>56</v>
      </c>
      <c r="C21" s="2" t="s">
        <v>103</v>
      </c>
      <c r="D21" s="2" t="s">
        <v>104</v>
      </c>
      <c r="E21" s="2">
        <v>1964</v>
      </c>
      <c r="F21" s="2" t="s">
        <v>105</v>
      </c>
      <c r="G21" s="4" t="s">
        <v>25</v>
      </c>
      <c r="H21" s="5" t="s">
        <v>99</v>
      </c>
    </row>
    <row r="22" spans="1:8" x14ac:dyDescent="0.25">
      <c r="A22" s="2">
        <v>18</v>
      </c>
      <c r="B22" s="2">
        <v>60</v>
      </c>
      <c r="C22" s="2" t="s">
        <v>78</v>
      </c>
      <c r="D22" s="2" t="s">
        <v>106</v>
      </c>
      <c r="E22" s="2">
        <v>1970</v>
      </c>
      <c r="F22" s="2" t="s">
        <v>107</v>
      </c>
      <c r="G22" s="4" t="s">
        <v>26</v>
      </c>
      <c r="H22" s="5" t="s">
        <v>74</v>
      </c>
    </row>
    <row r="23" spans="1:8" x14ac:dyDescent="0.25">
      <c r="A23" s="2">
        <v>19</v>
      </c>
      <c r="B23" s="2">
        <v>89</v>
      </c>
      <c r="C23" s="2" t="s">
        <v>108</v>
      </c>
      <c r="D23" s="2" t="s">
        <v>109</v>
      </c>
      <c r="E23" s="2">
        <v>1984</v>
      </c>
      <c r="F23" s="2" t="s">
        <v>67</v>
      </c>
      <c r="G23" s="4" t="s">
        <v>27</v>
      </c>
      <c r="H23" s="5" t="s">
        <v>61</v>
      </c>
    </row>
    <row r="24" spans="1:8" x14ac:dyDescent="0.25">
      <c r="A24" s="2">
        <v>20</v>
      </c>
      <c r="B24" s="2">
        <v>55</v>
      </c>
      <c r="C24" s="2" t="s">
        <v>110</v>
      </c>
      <c r="D24" s="2" t="s">
        <v>111</v>
      </c>
      <c r="E24" s="2">
        <v>1951</v>
      </c>
      <c r="F24" s="2" t="s">
        <v>86</v>
      </c>
      <c r="G24" s="4" t="s">
        <v>28</v>
      </c>
      <c r="H24" s="5" t="s">
        <v>99</v>
      </c>
    </row>
    <row r="25" spans="1:8" x14ac:dyDescent="0.25">
      <c r="A25" s="2">
        <v>21</v>
      </c>
      <c r="B25" s="2">
        <v>58</v>
      </c>
      <c r="C25" s="2" t="s">
        <v>112</v>
      </c>
      <c r="D25" s="2" t="s">
        <v>113</v>
      </c>
      <c r="E25" s="2">
        <v>1978</v>
      </c>
      <c r="F25" s="2" t="s">
        <v>114</v>
      </c>
      <c r="G25" s="4" t="s">
        <v>29</v>
      </c>
      <c r="H25" s="5" t="s">
        <v>61</v>
      </c>
    </row>
    <row r="26" spans="1:8" x14ac:dyDescent="0.25">
      <c r="A26" s="2">
        <v>22</v>
      </c>
      <c r="B26" s="2">
        <v>52</v>
      </c>
      <c r="C26" s="2" t="s">
        <v>115</v>
      </c>
      <c r="D26" s="2" t="s">
        <v>116</v>
      </c>
      <c r="E26" s="2">
        <v>1971</v>
      </c>
      <c r="F26" s="2" t="s">
        <v>117</v>
      </c>
      <c r="G26" s="4" t="s">
        <v>30</v>
      </c>
      <c r="H26" s="5" t="s">
        <v>74</v>
      </c>
    </row>
    <row r="27" spans="1:8" x14ac:dyDescent="0.25">
      <c r="A27" s="2">
        <v>23</v>
      </c>
      <c r="B27" s="2">
        <v>99</v>
      </c>
      <c r="C27" s="2" t="s">
        <v>112</v>
      </c>
      <c r="D27" s="2" t="s">
        <v>118</v>
      </c>
      <c r="E27" s="2">
        <v>1969</v>
      </c>
      <c r="F27" s="2" t="s">
        <v>80</v>
      </c>
      <c r="G27" s="4" t="s">
        <v>31</v>
      </c>
      <c r="H27" s="5" t="s">
        <v>74</v>
      </c>
    </row>
    <row r="28" spans="1:8" x14ac:dyDescent="0.25">
      <c r="A28" s="2">
        <v>24</v>
      </c>
      <c r="B28" s="2">
        <v>57</v>
      </c>
      <c r="C28" s="2" t="s">
        <v>119</v>
      </c>
      <c r="D28" s="2" t="s">
        <v>120</v>
      </c>
      <c r="E28" s="2">
        <v>1958</v>
      </c>
      <c r="F28" s="2" t="s">
        <v>105</v>
      </c>
      <c r="G28" s="4" t="s">
        <v>32</v>
      </c>
      <c r="H28" s="5" t="s">
        <v>99</v>
      </c>
    </row>
    <row r="29" spans="1:8" x14ac:dyDescent="0.25">
      <c r="A29" s="2">
        <v>25</v>
      </c>
      <c r="B29" s="2">
        <v>85</v>
      </c>
      <c r="C29" s="2" t="s">
        <v>121</v>
      </c>
      <c r="D29" s="2" t="s">
        <v>122</v>
      </c>
      <c r="E29" s="2">
        <v>1978</v>
      </c>
      <c r="F29" s="2" t="s">
        <v>123</v>
      </c>
      <c r="G29" s="4" t="s">
        <v>33</v>
      </c>
      <c r="H29" s="5" t="s">
        <v>61</v>
      </c>
    </row>
    <row r="30" spans="1:8" x14ac:dyDescent="0.25">
      <c r="A30" s="2">
        <v>26</v>
      </c>
      <c r="B30" s="2">
        <v>83</v>
      </c>
      <c r="C30" s="2" t="s">
        <v>112</v>
      </c>
      <c r="D30" s="2" t="s">
        <v>124</v>
      </c>
      <c r="E30" s="2">
        <v>1967</v>
      </c>
      <c r="F30" s="2" t="s">
        <v>125</v>
      </c>
      <c r="G30" s="4" t="s">
        <v>34</v>
      </c>
      <c r="H30" s="5" t="s">
        <v>74</v>
      </c>
    </row>
    <row r="31" spans="1:8" x14ac:dyDescent="0.25">
      <c r="A31" s="2">
        <v>27</v>
      </c>
      <c r="B31" s="2">
        <v>91</v>
      </c>
      <c r="C31" s="2" t="s">
        <v>126</v>
      </c>
      <c r="D31" s="2" t="s">
        <v>127</v>
      </c>
      <c r="E31" s="2">
        <v>1979</v>
      </c>
      <c r="F31" s="2" t="s">
        <v>128</v>
      </c>
      <c r="G31" s="4" t="s">
        <v>35</v>
      </c>
      <c r="H31" s="5" t="s">
        <v>61</v>
      </c>
    </row>
    <row r="32" spans="1:8" x14ac:dyDescent="0.25">
      <c r="A32" s="2">
        <v>28</v>
      </c>
      <c r="B32" s="2">
        <v>73</v>
      </c>
      <c r="C32" s="2" t="s">
        <v>129</v>
      </c>
      <c r="D32" s="2" t="s">
        <v>130</v>
      </c>
      <c r="E32" s="2">
        <v>1983</v>
      </c>
      <c r="F32" s="2" t="s">
        <v>131</v>
      </c>
      <c r="G32" s="4" t="s">
        <v>36</v>
      </c>
      <c r="H32" s="5" t="s">
        <v>132</v>
      </c>
    </row>
    <row r="33" spans="1:8" x14ac:dyDescent="0.25">
      <c r="A33" s="2">
        <v>29</v>
      </c>
      <c r="B33" s="2">
        <v>94</v>
      </c>
      <c r="C33" s="2" t="s">
        <v>133</v>
      </c>
      <c r="D33" s="2" t="s">
        <v>134</v>
      </c>
      <c r="E33" s="2">
        <v>1952</v>
      </c>
      <c r="F33" s="2" t="s">
        <v>135</v>
      </c>
      <c r="G33" s="4" t="s">
        <v>37</v>
      </c>
      <c r="H33" s="5" t="s">
        <v>99</v>
      </c>
    </row>
    <row r="34" spans="1:8" x14ac:dyDescent="0.25">
      <c r="A34" s="2">
        <v>30</v>
      </c>
      <c r="B34" s="2">
        <v>71</v>
      </c>
      <c r="C34" s="2" t="s">
        <v>136</v>
      </c>
      <c r="D34" s="2" t="s">
        <v>137</v>
      </c>
      <c r="E34" s="2">
        <v>1975</v>
      </c>
      <c r="F34" s="2" t="s">
        <v>138</v>
      </c>
      <c r="G34" s="4" t="s">
        <v>38</v>
      </c>
      <c r="H34" s="5" t="s">
        <v>61</v>
      </c>
    </row>
    <row r="35" spans="1:8" x14ac:dyDescent="0.25">
      <c r="A35" s="33">
        <v>31</v>
      </c>
      <c r="B35" s="33">
        <v>90</v>
      </c>
      <c r="C35" s="33" t="s">
        <v>139</v>
      </c>
      <c r="D35" s="33" t="s">
        <v>140</v>
      </c>
      <c r="E35" s="33">
        <v>1984</v>
      </c>
      <c r="F35" s="33" t="s">
        <v>141</v>
      </c>
      <c r="G35" s="34" t="s">
        <v>39</v>
      </c>
      <c r="H35" s="35" t="s">
        <v>61</v>
      </c>
    </row>
    <row r="36" spans="1:8" x14ac:dyDescent="0.25">
      <c r="A36" s="2">
        <v>32</v>
      </c>
      <c r="B36" s="2">
        <v>84</v>
      </c>
      <c r="C36" s="2" t="s">
        <v>142</v>
      </c>
      <c r="D36" s="2" t="s">
        <v>189</v>
      </c>
      <c r="E36" s="2">
        <v>1982</v>
      </c>
      <c r="F36" s="2" t="s">
        <v>143</v>
      </c>
      <c r="G36" s="4" t="s">
        <v>40</v>
      </c>
      <c r="H36" s="5" t="s">
        <v>61</v>
      </c>
    </row>
    <row r="37" spans="1:8" x14ac:dyDescent="0.25">
      <c r="A37" s="2">
        <v>33</v>
      </c>
      <c r="B37" s="2">
        <v>95</v>
      </c>
      <c r="C37" s="2" t="s">
        <v>144</v>
      </c>
      <c r="D37" s="2" t="s">
        <v>66</v>
      </c>
      <c r="E37" s="2">
        <v>1980</v>
      </c>
      <c r="F37" s="2" t="s">
        <v>80</v>
      </c>
      <c r="G37" s="4" t="s">
        <v>41</v>
      </c>
      <c r="H37" s="5" t="s">
        <v>61</v>
      </c>
    </row>
    <row r="38" spans="1:8" x14ac:dyDescent="0.25">
      <c r="A38" s="2">
        <v>34</v>
      </c>
      <c r="B38" s="2">
        <v>72</v>
      </c>
      <c r="C38" s="2" t="s">
        <v>145</v>
      </c>
      <c r="D38" s="2" t="s">
        <v>146</v>
      </c>
      <c r="E38" s="2">
        <v>1971</v>
      </c>
      <c r="F38" s="2" t="s">
        <v>80</v>
      </c>
      <c r="G38" s="4" t="s">
        <v>42</v>
      </c>
      <c r="H38" s="5" t="s">
        <v>74</v>
      </c>
    </row>
    <row r="39" spans="1:8" x14ac:dyDescent="0.25">
      <c r="A39" s="2">
        <v>35</v>
      </c>
      <c r="B39" s="2">
        <v>88</v>
      </c>
      <c r="C39" s="2" t="s">
        <v>147</v>
      </c>
      <c r="D39" s="2" t="s">
        <v>148</v>
      </c>
      <c r="E39" s="2">
        <v>1949</v>
      </c>
      <c r="F39" s="2" t="s">
        <v>80</v>
      </c>
      <c r="G39" s="4" t="s">
        <v>43</v>
      </c>
      <c r="H39" s="5" t="s">
        <v>99</v>
      </c>
    </row>
    <row r="40" spans="1:8" x14ac:dyDescent="0.25">
      <c r="A40" s="2">
        <v>36</v>
      </c>
      <c r="B40" s="2">
        <v>79</v>
      </c>
      <c r="C40" s="2" t="s">
        <v>149</v>
      </c>
      <c r="D40" s="2" t="s">
        <v>150</v>
      </c>
      <c r="E40" s="2">
        <v>1950</v>
      </c>
      <c r="F40" s="2" t="s">
        <v>151</v>
      </c>
      <c r="G40" s="4" t="s">
        <v>44</v>
      </c>
      <c r="H40" s="5" t="s">
        <v>99</v>
      </c>
    </row>
    <row r="41" spans="1:8" x14ac:dyDescent="0.25">
      <c r="A41" s="2">
        <v>37</v>
      </c>
      <c r="B41" s="2">
        <v>97</v>
      </c>
      <c r="C41" s="2" t="s">
        <v>152</v>
      </c>
      <c r="D41" s="2" t="s">
        <v>153</v>
      </c>
      <c r="E41" s="2">
        <v>1970</v>
      </c>
      <c r="F41" s="2" t="s">
        <v>154</v>
      </c>
      <c r="G41" s="4" t="s">
        <v>45</v>
      </c>
      <c r="H41" s="5" t="s">
        <v>74</v>
      </c>
    </row>
    <row r="42" spans="1:8" x14ac:dyDescent="0.25">
      <c r="A42" s="2">
        <v>38</v>
      </c>
      <c r="B42" s="2">
        <v>76</v>
      </c>
      <c r="C42" s="2" t="s">
        <v>155</v>
      </c>
      <c r="D42" s="2" t="s">
        <v>156</v>
      </c>
      <c r="E42" s="2">
        <v>1969</v>
      </c>
      <c r="F42" s="2" t="s">
        <v>157</v>
      </c>
      <c r="G42" s="4" t="s">
        <v>46</v>
      </c>
      <c r="H42" s="5" t="s">
        <v>74</v>
      </c>
    </row>
    <row r="43" spans="1:8" x14ac:dyDescent="0.25">
      <c r="A43" s="2">
        <v>39</v>
      </c>
      <c r="B43" s="2">
        <v>53</v>
      </c>
      <c r="C43" s="2" t="s">
        <v>158</v>
      </c>
      <c r="D43" s="2" t="s">
        <v>159</v>
      </c>
      <c r="E43" s="2">
        <v>1990</v>
      </c>
      <c r="F43" s="2" t="s">
        <v>160</v>
      </c>
      <c r="G43" s="4" t="s">
        <v>47</v>
      </c>
      <c r="H43" s="5" t="s">
        <v>132</v>
      </c>
    </row>
    <row r="44" spans="1:8" x14ac:dyDescent="0.25">
      <c r="A44" s="2">
        <v>40</v>
      </c>
      <c r="B44" s="2">
        <v>64</v>
      </c>
      <c r="C44" s="2" t="s">
        <v>161</v>
      </c>
      <c r="D44" s="2" t="s">
        <v>162</v>
      </c>
      <c r="E44" s="2">
        <v>1955</v>
      </c>
      <c r="F44" s="2" t="s">
        <v>163</v>
      </c>
      <c r="G44" s="4" t="s">
        <v>48</v>
      </c>
      <c r="H44" s="5" t="s">
        <v>99</v>
      </c>
    </row>
    <row r="45" spans="1:8" x14ac:dyDescent="0.25">
      <c r="A45" s="2">
        <v>41</v>
      </c>
      <c r="B45" s="2">
        <v>107</v>
      </c>
      <c r="C45" s="2" t="s">
        <v>112</v>
      </c>
      <c r="D45" s="2" t="s">
        <v>164</v>
      </c>
      <c r="E45" s="2">
        <v>1969</v>
      </c>
      <c r="F45" s="2" t="s">
        <v>80</v>
      </c>
      <c r="G45" s="4" t="s">
        <v>49</v>
      </c>
      <c r="H45" s="5" t="s">
        <v>74</v>
      </c>
    </row>
    <row r="46" spans="1:8" x14ac:dyDescent="0.25">
      <c r="A46" s="2">
        <v>42</v>
      </c>
      <c r="B46" s="2">
        <v>126</v>
      </c>
      <c r="C46" s="2" t="s">
        <v>165</v>
      </c>
      <c r="D46" s="2" t="s">
        <v>146</v>
      </c>
      <c r="E46" s="2">
        <v>1969</v>
      </c>
      <c r="F46" s="2" t="s">
        <v>80</v>
      </c>
      <c r="G46" s="4" t="s">
        <v>50</v>
      </c>
      <c r="H46" s="5" t="s">
        <v>74</v>
      </c>
    </row>
    <row r="47" spans="1:8" x14ac:dyDescent="0.25">
      <c r="A47" s="2">
        <v>43</v>
      </c>
      <c r="B47" s="2">
        <v>63</v>
      </c>
      <c r="C47" s="2" t="s">
        <v>166</v>
      </c>
      <c r="D47" s="2" t="s">
        <v>167</v>
      </c>
      <c r="E47" s="2">
        <v>1959</v>
      </c>
      <c r="F47" s="2" t="s">
        <v>168</v>
      </c>
      <c r="G47" s="4" t="s">
        <v>51</v>
      </c>
      <c r="H47" s="5" t="s">
        <v>99</v>
      </c>
    </row>
    <row r="48" spans="1:8" x14ac:dyDescent="0.25">
      <c r="A48" s="2">
        <v>44</v>
      </c>
      <c r="B48" s="2">
        <v>77</v>
      </c>
      <c r="C48" s="2" t="s">
        <v>169</v>
      </c>
      <c r="D48" s="2" t="s">
        <v>170</v>
      </c>
      <c r="E48" s="2">
        <v>1973</v>
      </c>
      <c r="F48" s="2" t="s">
        <v>171</v>
      </c>
      <c r="G48" s="4" t="s">
        <v>52</v>
      </c>
      <c r="H48" s="5" t="s">
        <v>74</v>
      </c>
    </row>
    <row r="49" spans="1:8" x14ac:dyDescent="0.25">
      <c r="A49" s="2">
        <v>45</v>
      </c>
      <c r="B49" s="2">
        <v>70</v>
      </c>
      <c r="C49" s="2" t="s">
        <v>172</v>
      </c>
      <c r="D49" s="2" t="s">
        <v>173</v>
      </c>
      <c r="E49" s="2">
        <v>1959</v>
      </c>
      <c r="F49" s="2" t="s">
        <v>174</v>
      </c>
      <c r="G49" s="4" t="s">
        <v>53</v>
      </c>
      <c r="H49" s="5" t="s">
        <v>99</v>
      </c>
    </row>
    <row r="50" spans="1:8" x14ac:dyDescent="0.25">
      <c r="A50" s="2">
        <v>46</v>
      </c>
      <c r="B50" s="2">
        <v>62</v>
      </c>
      <c r="C50" s="2" t="s">
        <v>81</v>
      </c>
      <c r="D50" s="2" t="s">
        <v>175</v>
      </c>
      <c r="E50" s="2">
        <v>1947</v>
      </c>
      <c r="F50" s="2" t="s">
        <v>176</v>
      </c>
      <c r="G50" s="4" t="s">
        <v>54</v>
      </c>
      <c r="H50" s="5" t="s">
        <v>99</v>
      </c>
    </row>
    <row r="51" spans="1:8" x14ac:dyDescent="0.25">
      <c r="A51" s="36">
        <v>47</v>
      </c>
      <c r="B51" s="36">
        <v>80</v>
      </c>
      <c r="C51" s="36" t="s">
        <v>177</v>
      </c>
      <c r="D51" s="36" t="s">
        <v>140</v>
      </c>
      <c r="E51" s="36">
        <v>1959</v>
      </c>
      <c r="F51" s="36" t="s">
        <v>178</v>
      </c>
      <c r="G51" s="37" t="s">
        <v>55</v>
      </c>
      <c r="H51" s="38" t="s">
        <v>99</v>
      </c>
    </row>
    <row r="52" spans="1:8" x14ac:dyDescent="0.25">
      <c r="A52" s="2">
        <v>48</v>
      </c>
      <c r="B52" s="2">
        <v>75</v>
      </c>
      <c r="C52" s="2" t="s">
        <v>179</v>
      </c>
      <c r="D52" s="2" t="s">
        <v>180</v>
      </c>
      <c r="E52" s="2">
        <v>1983</v>
      </c>
      <c r="F52" s="2" t="s">
        <v>181</v>
      </c>
      <c r="G52" s="4" t="s">
        <v>56</v>
      </c>
      <c r="H52" s="5" t="s">
        <v>61</v>
      </c>
    </row>
    <row r="53" spans="1:8" x14ac:dyDescent="0.25">
      <c r="A53" s="2">
        <v>49</v>
      </c>
      <c r="B53" s="2">
        <v>51</v>
      </c>
      <c r="C53" s="2" t="s">
        <v>182</v>
      </c>
      <c r="D53" s="2" t="s">
        <v>183</v>
      </c>
      <c r="E53" s="2">
        <v>1963</v>
      </c>
      <c r="F53" s="2" t="s">
        <v>125</v>
      </c>
      <c r="G53" s="4" t="s">
        <v>57</v>
      </c>
      <c r="H53" s="5" t="s">
        <v>132</v>
      </c>
    </row>
    <row r="54" spans="1:8" x14ac:dyDescent="0.25">
      <c r="G54" s="1"/>
    </row>
    <row r="55" spans="1:8" x14ac:dyDescent="0.25">
      <c r="B55" s="39" t="s">
        <v>184</v>
      </c>
      <c r="C55" s="39"/>
      <c r="D55" s="39"/>
      <c r="E55" s="39"/>
      <c r="F55" s="39"/>
      <c r="G55" s="39"/>
      <c r="H55" s="39"/>
    </row>
    <row r="56" spans="1:8" x14ac:dyDescent="0.25">
      <c r="A56" s="2" t="s">
        <v>188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4" t="s">
        <v>7</v>
      </c>
      <c r="H56" s="5" t="s">
        <v>8</v>
      </c>
    </row>
    <row r="57" spans="1:8" x14ac:dyDescent="0.25">
      <c r="A57" s="2">
        <v>1</v>
      </c>
      <c r="B57" s="2">
        <v>66</v>
      </c>
      <c r="C57" s="2" t="s">
        <v>58</v>
      </c>
      <c r="D57" s="2" t="s">
        <v>59</v>
      </c>
      <c r="E57" s="2">
        <v>1979</v>
      </c>
      <c r="F57" s="2" t="s">
        <v>60</v>
      </c>
      <c r="G57" s="4" t="s">
        <v>9</v>
      </c>
      <c r="H57" s="5" t="s">
        <v>61</v>
      </c>
    </row>
    <row r="58" spans="1:8" x14ac:dyDescent="0.25">
      <c r="A58" s="2">
        <v>2</v>
      </c>
      <c r="B58" s="2">
        <v>68</v>
      </c>
      <c r="C58" s="2" t="s">
        <v>62</v>
      </c>
      <c r="D58" s="2" t="s">
        <v>63</v>
      </c>
      <c r="E58" s="2">
        <v>1977</v>
      </c>
      <c r="F58" s="2" t="s">
        <v>64</v>
      </c>
      <c r="G58" s="4" t="s">
        <v>10</v>
      </c>
      <c r="H58" s="5" t="s">
        <v>61</v>
      </c>
    </row>
    <row r="59" spans="1:8" x14ac:dyDescent="0.25">
      <c r="A59" s="2">
        <v>3</v>
      </c>
      <c r="B59" s="2">
        <v>87</v>
      </c>
      <c r="C59" s="2" t="s">
        <v>65</v>
      </c>
      <c r="D59" s="2" t="s">
        <v>66</v>
      </c>
      <c r="E59" s="2">
        <v>1986</v>
      </c>
      <c r="F59" s="2" t="s">
        <v>67</v>
      </c>
      <c r="G59" s="4" t="s">
        <v>11</v>
      </c>
      <c r="H59" s="5" t="s">
        <v>61</v>
      </c>
    </row>
    <row r="60" spans="1:8" x14ac:dyDescent="0.25">
      <c r="A60" s="2">
        <v>4</v>
      </c>
      <c r="B60" s="2">
        <v>61</v>
      </c>
      <c r="C60" s="2" t="s">
        <v>68</v>
      </c>
      <c r="D60" s="2" t="s">
        <v>69</v>
      </c>
      <c r="E60" s="2">
        <v>1979</v>
      </c>
      <c r="F60" s="2" t="s">
        <v>70</v>
      </c>
      <c r="G60" s="4" t="s">
        <v>12</v>
      </c>
      <c r="H60" s="5" t="s">
        <v>61</v>
      </c>
    </row>
    <row r="61" spans="1:8" x14ac:dyDescent="0.25">
      <c r="A61" s="2">
        <v>5</v>
      </c>
      <c r="B61" s="2">
        <v>127</v>
      </c>
      <c r="C61" s="2" t="s">
        <v>75</v>
      </c>
      <c r="D61" s="2" t="s">
        <v>76</v>
      </c>
      <c r="E61" s="2">
        <v>1991</v>
      </c>
      <c r="F61" s="2" t="s">
        <v>77</v>
      </c>
      <c r="G61" s="4" t="s">
        <v>14</v>
      </c>
      <c r="H61" s="5" t="s">
        <v>61</v>
      </c>
    </row>
    <row r="62" spans="1:8" x14ac:dyDescent="0.25">
      <c r="A62" s="2">
        <v>6</v>
      </c>
      <c r="B62" s="2">
        <v>92</v>
      </c>
      <c r="C62" s="2" t="s">
        <v>78</v>
      </c>
      <c r="D62" s="2" t="s">
        <v>79</v>
      </c>
      <c r="E62" s="2">
        <v>1976</v>
      </c>
      <c r="F62" s="2" t="s">
        <v>80</v>
      </c>
      <c r="G62" s="4" t="s">
        <v>15</v>
      </c>
      <c r="H62" s="5" t="s">
        <v>61</v>
      </c>
    </row>
    <row r="63" spans="1:8" x14ac:dyDescent="0.25">
      <c r="A63" s="2">
        <v>7</v>
      </c>
      <c r="B63" s="2">
        <v>93</v>
      </c>
      <c r="C63" s="2" t="s">
        <v>84</v>
      </c>
      <c r="D63" s="2" t="s">
        <v>85</v>
      </c>
      <c r="E63" s="2">
        <v>1981</v>
      </c>
      <c r="F63" s="2" t="s">
        <v>86</v>
      </c>
      <c r="G63" s="4" t="s">
        <v>17</v>
      </c>
      <c r="H63" s="5" t="s">
        <v>61</v>
      </c>
    </row>
    <row r="64" spans="1:8" x14ac:dyDescent="0.25">
      <c r="A64" s="2">
        <v>8</v>
      </c>
      <c r="B64" s="2">
        <v>86</v>
      </c>
      <c r="C64" s="2" t="s">
        <v>89</v>
      </c>
      <c r="D64" s="2" t="s">
        <v>90</v>
      </c>
      <c r="E64" s="2">
        <v>1977</v>
      </c>
      <c r="F64" s="2" t="s">
        <v>80</v>
      </c>
      <c r="G64" s="4" t="s">
        <v>19</v>
      </c>
      <c r="H64" s="5" t="s">
        <v>61</v>
      </c>
    </row>
    <row r="65" spans="1:9" x14ac:dyDescent="0.25">
      <c r="A65" s="2">
        <v>9</v>
      </c>
      <c r="B65" s="2">
        <v>74</v>
      </c>
      <c r="C65" s="2" t="s">
        <v>91</v>
      </c>
      <c r="D65" s="2" t="s">
        <v>92</v>
      </c>
      <c r="E65" s="2">
        <v>1985</v>
      </c>
      <c r="F65" s="2" t="s">
        <v>93</v>
      </c>
      <c r="G65" s="4" t="s">
        <v>20</v>
      </c>
      <c r="H65" s="5" t="s">
        <v>61</v>
      </c>
    </row>
    <row r="66" spans="1:9" x14ac:dyDescent="0.25">
      <c r="A66" s="2">
        <v>10</v>
      </c>
      <c r="B66" s="2">
        <v>78</v>
      </c>
      <c r="C66" s="2" t="s">
        <v>94</v>
      </c>
      <c r="D66" s="2" t="s">
        <v>95</v>
      </c>
      <c r="E66" s="2">
        <v>1981</v>
      </c>
      <c r="F66" s="2" t="s">
        <v>80</v>
      </c>
      <c r="G66" s="4" t="s">
        <v>21</v>
      </c>
      <c r="H66" s="5" t="s">
        <v>61</v>
      </c>
    </row>
    <row r="67" spans="1:9" x14ac:dyDescent="0.25">
      <c r="A67" s="2">
        <v>11</v>
      </c>
      <c r="B67" s="2">
        <v>67</v>
      </c>
      <c r="C67" s="2" t="s">
        <v>78</v>
      </c>
      <c r="D67" s="2" t="s">
        <v>102</v>
      </c>
      <c r="E67" s="2">
        <v>1988</v>
      </c>
      <c r="F67" s="2" t="s">
        <v>80</v>
      </c>
      <c r="G67" s="4" t="s">
        <v>24</v>
      </c>
      <c r="H67" s="5" t="s">
        <v>61</v>
      </c>
    </row>
    <row r="68" spans="1:9" x14ac:dyDescent="0.25">
      <c r="A68" s="2">
        <v>12</v>
      </c>
      <c r="B68" s="2">
        <v>89</v>
      </c>
      <c r="C68" s="2" t="s">
        <v>108</v>
      </c>
      <c r="D68" s="2" t="s">
        <v>109</v>
      </c>
      <c r="E68" s="2">
        <v>1984</v>
      </c>
      <c r="F68" s="2" t="s">
        <v>67</v>
      </c>
      <c r="G68" s="4" t="s">
        <v>27</v>
      </c>
      <c r="H68" s="5" t="s">
        <v>61</v>
      </c>
    </row>
    <row r="69" spans="1:9" x14ac:dyDescent="0.25">
      <c r="A69" s="2">
        <v>13</v>
      </c>
      <c r="B69" s="2">
        <v>58</v>
      </c>
      <c r="C69" s="2" t="s">
        <v>112</v>
      </c>
      <c r="D69" s="2" t="s">
        <v>113</v>
      </c>
      <c r="E69" s="2">
        <v>1978</v>
      </c>
      <c r="F69" s="2" t="s">
        <v>114</v>
      </c>
      <c r="G69" s="4" t="s">
        <v>29</v>
      </c>
      <c r="H69" s="5" t="s">
        <v>61</v>
      </c>
    </row>
    <row r="70" spans="1:9" x14ac:dyDescent="0.25">
      <c r="A70" s="2">
        <v>14</v>
      </c>
      <c r="B70" s="2">
        <v>85</v>
      </c>
      <c r="C70" s="2" t="s">
        <v>121</v>
      </c>
      <c r="D70" s="2" t="s">
        <v>122</v>
      </c>
      <c r="E70" s="2">
        <v>1978</v>
      </c>
      <c r="F70" s="2" t="s">
        <v>123</v>
      </c>
      <c r="G70" s="4" t="s">
        <v>33</v>
      </c>
      <c r="H70" s="5" t="s">
        <v>61</v>
      </c>
    </row>
    <row r="71" spans="1:9" x14ac:dyDescent="0.25">
      <c r="A71" s="2">
        <v>15</v>
      </c>
      <c r="B71" s="2">
        <v>91</v>
      </c>
      <c r="C71" s="2" t="s">
        <v>126</v>
      </c>
      <c r="D71" s="2" t="s">
        <v>127</v>
      </c>
      <c r="E71" s="2">
        <v>1979</v>
      </c>
      <c r="F71" s="2" t="s">
        <v>128</v>
      </c>
      <c r="G71" s="4" t="s">
        <v>35</v>
      </c>
      <c r="H71" s="5" t="s">
        <v>61</v>
      </c>
    </row>
    <row r="72" spans="1:9" x14ac:dyDescent="0.25">
      <c r="A72" s="2">
        <v>16</v>
      </c>
      <c r="B72" s="2">
        <v>71</v>
      </c>
      <c r="C72" s="2" t="s">
        <v>136</v>
      </c>
      <c r="D72" s="2" t="s">
        <v>137</v>
      </c>
      <c r="E72" s="2">
        <v>1975</v>
      </c>
      <c r="F72" s="2" t="s">
        <v>138</v>
      </c>
      <c r="G72" s="4" t="s">
        <v>38</v>
      </c>
      <c r="H72" s="5" t="s">
        <v>61</v>
      </c>
    </row>
    <row r="73" spans="1:9" x14ac:dyDescent="0.25">
      <c r="A73" s="2">
        <v>17</v>
      </c>
      <c r="B73" s="2">
        <v>90</v>
      </c>
      <c r="C73" s="2" t="s">
        <v>139</v>
      </c>
      <c r="D73" s="2" t="s">
        <v>140</v>
      </c>
      <c r="E73" s="2">
        <v>1984</v>
      </c>
      <c r="F73" s="2" t="s">
        <v>141</v>
      </c>
      <c r="G73" s="4" t="s">
        <v>39</v>
      </c>
      <c r="H73" s="5" t="s">
        <v>61</v>
      </c>
    </row>
    <row r="74" spans="1:9" x14ac:dyDescent="0.25">
      <c r="A74" s="2">
        <v>18</v>
      </c>
      <c r="B74" s="2">
        <v>84</v>
      </c>
      <c r="C74" s="2" t="s">
        <v>142</v>
      </c>
      <c r="D74" s="2" t="s">
        <v>189</v>
      </c>
      <c r="E74" s="2">
        <v>1982</v>
      </c>
      <c r="F74" s="2" t="s">
        <v>143</v>
      </c>
      <c r="G74" s="4" t="s">
        <v>40</v>
      </c>
      <c r="H74" s="5" t="s">
        <v>61</v>
      </c>
    </row>
    <row r="75" spans="1:9" x14ac:dyDescent="0.25">
      <c r="A75" s="2">
        <v>19</v>
      </c>
      <c r="B75" s="2">
        <v>95</v>
      </c>
      <c r="C75" s="2" t="s">
        <v>144</v>
      </c>
      <c r="D75" s="2" t="s">
        <v>66</v>
      </c>
      <c r="E75" s="2">
        <v>1980</v>
      </c>
      <c r="F75" s="2" t="s">
        <v>80</v>
      </c>
      <c r="G75" s="4" t="s">
        <v>41</v>
      </c>
      <c r="H75" s="5" t="s">
        <v>61</v>
      </c>
    </row>
    <row r="76" spans="1:9" x14ac:dyDescent="0.25">
      <c r="A76" s="2">
        <v>20</v>
      </c>
      <c r="B76" s="2">
        <v>75</v>
      </c>
      <c r="C76" s="2" t="s">
        <v>179</v>
      </c>
      <c r="D76" s="2" t="s">
        <v>180</v>
      </c>
      <c r="E76" s="2">
        <v>1983</v>
      </c>
      <c r="F76" s="2" t="s">
        <v>181</v>
      </c>
      <c r="G76" s="4" t="s">
        <v>56</v>
      </c>
      <c r="H76" s="5" t="s">
        <v>61</v>
      </c>
    </row>
    <row r="77" spans="1:9" x14ac:dyDescent="0.25">
      <c r="G77" s="1"/>
    </row>
    <row r="78" spans="1:9" x14ac:dyDescent="0.25">
      <c r="B78" s="39" t="s">
        <v>185</v>
      </c>
      <c r="C78" s="39"/>
      <c r="D78" s="39"/>
      <c r="E78" s="39"/>
      <c r="F78" s="39"/>
      <c r="G78" s="39"/>
      <c r="H78" s="39"/>
    </row>
    <row r="79" spans="1:9" x14ac:dyDescent="0.25">
      <c r="A79" s="2" t="s">
        <v>188</v>
      </c>
      <c r="B79" s="2" t="s">
        <v>2</v>
      </c>
      <c r="C79" s="2" t="s">
        <v>3</v>
      </c>
      <c r="D79" s="2" t="s">
        <v>4</v>
      </c>
      <c r="E79" s="2" t="s">
        <v>5</v>
      </c>
      <c r="F79" s="2" t="s">
        <v>6</v>
      </c>
      <c r="G79" s="4" t="s">
        <v>7</v>
      </c>
      <c r="H79" s="5" t="s">
        <v>8</v>
      </c>
    </row>
    <row r="80" spans="1:9" x14ac:dyDescent="0.25">
      <c r="A80" s="2">
        <v>1</v>
      </c>
      <c r="B80" s="11">
        <v>82</v>
      </c>
      <c r="C80" s="11" t="s">
        <v>71</v>
      </c>
      <c r="D80" s="11" t="s">
        <v>72</v>
      </c>
      <c r="E80" s="11">
        <v>1972</v>
      </c>
      <c r="F80" s="11" t="s">
        <v>73</v>
      </c>
      <c r="G80" s="12" t="s">
        <v>13</v>
      </c>
      <c r="H80" s="13" t="s">
        <v>74</v>
      </c>
      <c r="I80" s="17" t="s">
        <v>229</v>
      </c>
    </row>
    <row r="81" spans="1:9" x14ac:dyDescent="0.25">
      <c r="A81" s="2">
        <v>2</v>
      </c>
      <c r="B81" s="2">
        <v>81</v>
      </c>
      <c r="C81" s="2" t="s">
        <v>81</v>
      </c>
      <c r="D81" s="2" t="s">
        <v>82</v>
      </c>
      <c r="E81" s="2">
        <v>1970</v>
      </c>
      <c r="F81" s="2" t="s">
        <v>83</v>
      </c>
      <c r="G81" s="4" t="s">
        <v>16</v>
      </c>
      <c r="H81" s="5" t="s">
        <v>74</v>
      </c>
      <c r="I81" s="17"/>
    </row>
    <row r="82" spans="1:9" x14ac:dyDescent="0.25">
      <c r="A82" s="2">
        <v>3</v>
      </c>
      <c r="B82" s="2">
        <v>59</v>
      </c>
      <c r="C82" s="2" t="s">
        <v>58</v>
      </c>
      <c r="D82" s="2" t="s">
        <v>87</v>
      </c>
      <c r="E82" s="2">
        <v>1971</v>
      </c>
      <c r="F82" s="2" t="s">
        <v>88</v>
      </c>
      <c r="G82" s="4" t="s">
        <v>18</v>
      </c>
      <c r="H82" s="5" t="s">
        <v>74</v>
      </c>
    </row>
    <row r="83" spans="1:9" x14ac:dyDescent="0.25">
      <c r="A83" s="2">
        <v>4</v>
      </c>
      <c r="B83" s="2">
        <v>54</v>
      </c>
      <c r="C83" s="2" t="s">
        <v>84</v>
      </c>
      <c r="D83" s="2" t="s">
        <v>100</v>
      </c>
      <c r="E83" s="2">
        <v>1966</v>
      </c>
      <c r="F83" s="2" t="s">
        <v>101</v>
      </c>
      <c r="G83" s="4" t="s">
        <v>23</v>
      </c>
      <c r="H83" s="5" t="s">
        <v>74</v>
      </c>
    </row>
    <row r="84" spans="1:9" x14ac:dyDescent="0.25">
      <c r="A84" s="2">
        <v>5</v>
      </c>
      <c r="B84" s="2">
        <v>60</v>
      </c>
      <c r="C84" s="2" t="s">
        <v>78</v>
      </c>
      <c r="D84" s="2" t="s">
        <v>106</v>
      </c>
      <c r="E84" s="2">
        <v>1970</v>
      </c>
      <c r="F84" s="2" t="s">
        <v>107</v>
      </c>
      <c r="G84" s="4" t="s">
        <v>26</v>
      </c>
      <c r="H84" s="5" t="s">
        <v>74</v>
      </c>
    </row>
    <row r="85" spans="1:9" x14ac:dyDescent="0.25">
      <c r="A85" s="2">
        <v>6</v>
      </c>
      <c r="B85" s="2">
        <v>52</v>
      </c>
      <c r="C85" s="2" t="s">
        <v>115</v>
      </c>
      <c r="D85" s="2" t="s">
        <v>116</v>
      </c>
      <c r="E85" s="2">
        <v>1971</v>
      </c>
      <c r="F85" s="2" t="s">
        <v>117</v>
      </c>
      <c r="G85" s="4" t="s">
        <v>30</v>
      </c>
      <c r="H85" s="5" t="s">
        <v>74</v>
      </c>
    </row>
    <row r="86" spans="1:9" x14ac:dyDescent="0.25">
      <c r="A86" s="2">
        <v>7</v>
      </c>
      <c r="B86" s="2">
        <v>99</v>
      </c>
      <c r="C86" s="2" t="s">
        <v>112</v>
      </c>
      <c r="D86" s="2" t="s">
        <v>118</v>
      </c>
      <c r="E86" s="2">
        <v>1969</v>
      </c>
      <c r="F86" s="2" t="s">
        <v>80</v>
      </c>
      <c r="G86" s="4" t="s">
        <v>31</v>
      </c>
      <c r="H86" s="5" t="s">
        <v>74</v>
      </c>
    </row>
    <row r="87" spans="1:9" x14ac:dyDescent="0.25">
      <c r="A87" s="2">
        <v>8</v>
      </c>
      <c r="B87" s="2">
        <v>83</v>
      </c>
      <c r="C87" s="2" t="s">
        <v>112</v>
      </c>
      <c r="D87" s="2" t="s">
        <v>124</v>
      </c>
      <c r="E87" s="2">
        <v>1967</v>
      </c>
      <c r="F87" s="2" t="s">
        <v>125</v>
      </c>
      <c r="G87" s="4" t="s">
        <v>34</v>
      </c>
      <c r="H87" s="5" t="s">
        <v>74</v>
      </c>
    </row>
    <row r="88" spans="1:9" x14ac:dyDescent="0.25">
      <c r="A88" s="2">
        <v>9</v>
      </c>
      <c r="B88" s="2">
        <v>72</v>
      </c>
      <c r="C88" s="2" t="s">
        <v>145</v>
      </c>
      <c r="D88" s="2" t="s">
        <v>146</v>
      </c>
      <c r="E88" s="2">
        <v>1971</v>
      </c>
      <c r="F88" s="2" t="s">
        <v>80</v>
      </c>
      <c r="G88" s="4" t="s">
        <v>42</v>
      </c>
      <c r="H88" s="5" t="s">
        <v>74</v>
      </c>
    </row>
    <row r="89" spans="1:9" x14ac:dyDescent="0.25">
      <c r="A89" s="2">
        <v>10</v>
      </c>
      <c r="B89" s="2">
        <v>97</v>
      </c>
      <c r="C89" s="2" t="s">
        <v>152</v>
      </c>
      <c r="D89" s="2" t="s">
        <v>153</v>
      </c>
      <c r="E89" s="2">
        <v>1970</v>
      </c>
      <c r="F89" s="2" t="s">
        <v>154</v>
      </c>
      <c r="G89" s="4" t="s">
        <v>45</v>
      </c>
      <c r="H89" s="5" t="s">
        <v>74</v>
      </c>
    </row>
    <row r="90" spans="1:9" x14ac:dyDescent="0.25">
      <c r="A90" s="2">
        <v>11</v>
      </c>
      <c r="B90" s="2">
        <v>76</v>
      </c>
      <c r="C90" s="2" t="s">
        <v>155</v>
      </c>
      <c r="D90" s="2" t="s">
        <v>156</v>
      </c>
      <c r="E90" s="2">
        <v>1969</v>
      </c>
      <c r="F90" s="2" t="s">
        <v>157</v>
      </c>
      <c r="G90" s="4" t="s">
        <v>46</v>
      </c>
      <c r="H90" s="5" t="s">
        <v>74</v>
      </c>
    </row>
    <row r="91" spans="1:9" x14ac:dyDescent="0.25">
      <c r="A91" s="2">
        <v>12</v>
      </c>
      <c r="B91" s="2">
        <v>107</v>
      </c>
      <c r="C91" s="2" t="s">
        <v>112</v>
      </c>
      <c r="D91" s="2" t="s">
        <v>164</v>
      </c>
      <c r="E91" s="2">
        <v>1969</v>
      </c>
      <c r="F91" s="2" t="s">
        <v>80</v>
      </c>
      <c r="G91" s="4" t="s">
        <v>49</v>
      </c>
      <c r="H91" s="5" t="s">
        <v>74</v>
      </c>
    </row>
    <row r="92" spans="1:9" x14ac:dyDescent="0.25">
      <c r="A92" s="2">
        <v>13</v>
      </c>
      <c r="B92" s="2">
        <v>126</v>
      </c>
      <c r="C92" s="2" t="s">
        <v>165</v>
      </c>
      <c r="D92" s="2" t="s">
        <v>146</v>
      </c>
      <c r="E92" s="2">
        <v>1969</v>
      </c>
      <c r="F92" s="2" t="s">
        <v>80</v>
      </c>
      <c r="G92" s="4" t="s">
        <v>50</v>
      </c>
      <c r="H92" s="5" t="s">
        <v>74</v>
      </c>
    </row>
    <row r="93" spans="1:9" x14ac:dyDescent="0.25">
      <c r="A93" s="2">
        <v>14</v>
      </c>
      <c r="B93" s="2">
        <v>77</v>
      </c>
      <c r="C93" s="2" t="s">
        <v>169</v>
      </c>
      <c r="D93" s="2" t="s">
        <v>170</v>
      </c>
      <c r="E93" s="2">
        <v>1973</v>
      </c>
      <c r="F93" s="2" t="s">
        <v>171</v>
      </c>
      <c r="G93" s="4" t="s">
        <v>52</v>
      </c>
      <c r="H93" s="5" t="s">
        <v>74</v>
      </c>
    </row>
    <row r="94" spans="1:9" x14ac:dyDescent="0.25">
      <c r="G94" s="1"/>
    </row>
    <row r="95" spans="1:9" x14ac:dyDescent="0.25">
      <c r="B95" s="39" t="s">
        <v>186</v>
      </c>
      <c r="C95" s="39"/>
      <c r="D95" s="39"/>
      <c r="E95" s="39"/>
      <c r="F95" s="39"/>
      <c r="G95" s="39"/>
      <c r="H95" s="39"/>
    </row>
    <row r="96" spans="1:9" x14ac:dyDescent="0.25">
      <c r="A96" s="2"/>
      <c r="B96" s="3" t="s">
        <v>2</v>
      </c>
      <c r="C96" s="3" t="s">
        <v>3</v>
      </c>
      <c r="D96" s="3" t="s">
        <v>4</v>
      </c>
      <c r="E96" s="3" t="s">
        <v>5</v>
      </c>
      <c r="F96" s="3" t="s">
        <v>6</v>
      </c>
      <c r="G96" s="3" t="s">
        <v>7</v>
      </c>
      <c r="H96" s="3" t="s">
        <v>8</v>
      </c>
    </row>
    <row r="97" spans="1:9" x14ac:dyDescent="0.25">
      <c r="A97" s="2">
        <v>1</v>
      </c>
      <c r="B97" s="11">
        <v>69</v>
      </c>
      <c r="C97" s="11" t="s">
        <v>96</v>
      </c>
      <c r="D97" s="11" t="s">
        <v>97</v>
      </c>
      <c r="E97" s="11">
        <v>1960</v>
      </c>
      <c r="F97" s="11" t="s">
        <v>98</v>
      </c>
      <c r="G97" s="12" t="s">
        <v>22</v>
      </c>
      <c r="H97" s="13" t="s">
        <v>99</v>
      </c>
      <c r="I97" s="17" t="s">
        <v>230</v>
      </c>
    </row>
    <row r="98" spans="1:9" x14ac:dyDescent="0.25">
      <c r="A98" s="2">
        <v>2</v>
      </c>
      <c r="B98" s="2">
        <v>56</v>
      </c>
      <c r="C98" s="2" t="s">
        <v>103</v>
      </c>
      <c r="D98" s="2" t="s">
        <v>104</v>
      </c>
      <c r="E98" s="2">
        <v>1964</v>
      </c>
      <c r="F98" s="2" t="s">
        <v>105</v>
      </c>
      <c r="G98" s="4" t="s">
        <v>25</v>
      </c>
      <c r="H98" s="5" t="s">
        <v>99</v>
      </c>
    </row>
    <row r="99" spans="1:9" x14ac:dyDescent="0.25">
      <c r="A99" s="2">
        <v>3</v>
      </c>
      <c r="B99" s="2">
        <v>55</v>
      </c>
      <c r="C99" s="2" t="s">
        <v>110</v>
      </c>
      <c r="D99" s="2" t="s">
        <v>111</v>
      </c>
      <c r="E99" s="2">
        <v>1951</v>
      </c>
      <c r="F99" s="2" t="s">
        <v>86</v>
      </c>
      <c r="G99" s="4" t="s">
        <v>28</v>
      </c>
      <c r="H99" s="5" t="s">
        <v>99</v>
      </c>
    </row>
    <row r="100" spans="1:9" x14ac:dyDescent="0.25">
      <c r="A100" s="2">
        <v>4</v>
      </c>
      <c r="B100" s="2">
        <v>57</v>
      </c>
      <c r="C100" s="2" t="s">
        <v>119</v>
      </c>
      <c r="D100" s="2" t="s">
        <v>120</v>
      </c>
      <c r="E100" s="2">
        <v>1958</v>
      </c>
      <c r="F100" s="2" t="s">
        <v>105</v>
      </c>
      <c r="G100" s="4" t="s">
        <v>32</v>
      </c>
      <c r="H100" s="5" t="s">
        <v>99</v>
      </c>
    </row>
    <row r="101" spans="1:9" x14ac:dyDescent="0.25">
      <c r="A101" s="2">
        <v>5</v>
      </c>
      <c r="B101" s="2">
        <v>94</v>
      </c>
      <c r="C101" s="2" t="s">
        <v>133</v>
      </c>
      <c r="D101" s="2" t="s">
        <v>134</v>
      </c>
      <c r="E101" s="2">
        <v>1952</v>
      </c>
      <c r="F101" s="2" t="s">
        <v>135</v>
      </c>
      <c r="G101" s="4" t="s">
        <v>37</v>
      </c>
      <c r="H101" s="5" t="s">
        <v>99</v>
      </c>
    </row>
    <row r="102" spans="1:9" x14ac:dyDescent="0.25">
      <c r="A102" s="2">
        <v>6</v>
      </c>
      <c r="B102" s="2">
        <v>88</v>
      </c>
      <c r="C102" s="2" t="s">
        <v>147</v>
      </c>
      <c r="D102" s="2" t="s">
        <v>148</v>
      </c>
      <c r="E102" s="2">
        <v>1949</v>
      </c>
      <c r="F102" s="2" t="s">
        <v>80</v>
      </c>
      <c r="G102" s="4" t="s">
        <v>43</v>
      </c>
      <c r="H102" s="5" t="s">
        <v>99</v>
      </c>
    </row>
    <row r="103" spans="1:9" x14ac:dyDescent="0.25">
      <c r="A103" s="2">
        <v>7</v>
      </c>
      <c r="B103" s="2">
        <v>79</v>
      </c>
      <c r="C103" s="2" t="s">
        <v>149</v>
      </c>
      <c r="D103" s="2" t="s">
        <v>150</v>
      </c>
      <c r="E103" s="2">
        <v>1950</v>
      </c>
      <c r="F103" s="2" t="s">
        <v>151</v>
      </c>
      <c r="G103" s="4" t="s">
        <v>44</v>
      </c>
      <c r="H103" s="5" t="s">
        <v>99</v>
      </c>
    </row>
    <row r="104" spans="1:9" x14ac:dyDescent="0.25">
      <c r="A104" s="2">
        <v>8</v>
      </c>
      <c r="B104" s="2">
        <v>64</v>
      </c>
      <c r="C104" s="2" t="s">
        <v>161</v>
      </c>
      <c r="D104" s="2" t="s">
        <v>162</v>
      </c>
      <c r="E104" s="2">
        <v>1955</v>
      </c>
      <c r="F104" s="2" t="s">
        <v>163</v>
      </c>
      <c r="G104" s="4" t="s">
        <v>48</v>
      </c>
      <c r="H104" s="5" t="s">
        <v>99</v>
      </c>
    </row>
    <row r="105" spans="1:9" x14ac:dyDescent="0.25">
      <c r="A105" s="2">
        <v>9</v>
      </c>
      <c r="B105" s="2">
        <v>63</v>
      </c>
      <c r="C105" s="2" t="s">
        <v>166</v>
      </c>
      <c r="D105" s="2" t="s">
        <v>167</v>
      </c>
      <c r="E105" s="2">
        <v>1959</v>
      </c>
      <c r="F105" s="2" t="s">
        <v>168</v>
      </c>
      <c r="G105" s="4" t="s">
        <v>51</v>
      </c>
      <c r="H105" s="5" t="s">
        <v>99</v>
      </c>
    </row>
    <row r="106" spans="1:9" x14ac:dyDescent="0.25">
      <c r="A106" s="2">
        <v>10</v>
      </c>
      <c r="B106" s="2">
        <v>70</v>
      </c>
      <c r="C106" s="2" t="s">
        <v>172</v>
      </c>
      <c r="D106" s="2" t="s">
        <v>173</v>
      </c>
      <c r="E106" s="2">
        <v>1959</v>
      </c>
      <c r="F106" s="2" t="s">
        <v>174</v>
      </c>
      <c r="G106" s="4" t="s">
        <v>53</v>
      </c>
      <c r="H106" s="5" t="s">
        <v>99</v>
      </c>
    </row>
    <row r="107" spans="1:9" x14ac:dyDescent="0.25">
      <c r="A107" s="2">
        <v>11</v>
      </c>
      <c r="B107" s="2">
        <v>62</v>
      </c>
      <c r="C107" s="2" t="s">
        <v>81</v>
      </c>
      <c r="D107" s="2" t="s">
        <v>175</v>
      </c>
      <c r="E107" s="2">
        <v>1947</v>
      </c>
      <c r="F107" s="2" t="s">
        <v>176</v>
      </c>
      <c r="G107" s="4" t="s">
        <v>54</v>
      </c>
      <c r="H107" s="5" t="s">
        <v>99</v>
      </c>
    </row>
    <row r="108" spans="1:9" x14ac:dyDescent="0.25">
      <c r="A108" s="2">
        <v>12</v>
      </c>
      <c r="B108" s="2">
        <v>80</v>
      </c>
      <c r="C108" s="2" t="s">
        <v>177</v>
      </c>
      <c r="D108" s="2" t="s">
        <v>140</v>
      </c>
      <c r="E108" s="2">
        <v>1959</v>
      </c>
      <c r="F108" s="2" t="s">
        <v>178</v>
      </c>
      <c r="G108" s="4" t="s">
        <v>55</v>
      </c>
      <c r="H108" s="5" t="s">
        <v>99</v>
      </c>
    </row>
    <row r="109" spans="1:9" x14ac:dyDescent="0.25">
      <c r="G109" s="1"/>
    </row>
    <row r="110" spans="1:9" x14ac:dyDescent="0.25">
      <c r="B110" s="39" t="s">
        <v>187</v>
      </c>
      <c r="C110" s="39"/>
      <c r="D110" s="39"/>
      <c r="E110" s="39"/>
      <c r="F110" s="39"/>
      <c r="G110" s="39"/>
      <c r="H110" s="39"/>
    </row>
    <row r="111" spans="1:9" x14ac:dyDescent="0.25">
      <c r="A111" s="2"/>
      <c r="B111" s="2" t="s">
        <v>2</v>
      </c>
      <c r="C111" s="2" t="s">
        <v>3</v>
      </c>
      <c r="D111" s="2" t="s">
        <v>4</v>
      </c>
      <c r="E111" s="2" t="s">
        <v>5</v>
      </c>
      <c r="F111" s="2" t="s">
        <v>6</v>
      </c>
      <c r="G111" s="6" t="s">
        <v>7</v>
      </c>
      <c r="H111" s="5" t="s">
        <v>8</v>
      </c>
    </row>
    <row r="112" spans="1:9" x14ac:dyDescent="0.25">
      <c r="A112" s="2">
        <v>1</v>
      </c>
      <c r="B112" s="11">
        <v>73</v>
      </c>
      <c r="C112" s="11" t="s">
        <v>129</v>
      </c>
      <c r="D112" s="11" t="s">
        <v>130</v>
      </c>
      <c r="E112" s="11">
        <v>1983</v>
      </c>
      <c r="F112" s="11" t="s">
        <v>131</v>
      </c>
      <c r="G112" s="12" t="s">
        <v>36</v>
      </c>
      <c r="H112" s="13" t="s">
        <v>132</v>
      </c>
      <c r="I112" s="17" t="s">
        <v>231</v>
      </c>
    </row>
    <row r="113" spans="1:8" x14ac:dyDescent="0.25">
      <c r="A113" s="2">
        <v>2</v>
      </c>
      <c r="B113" s="2">
        <v>53</v>
      </c>
      <c r="C113" s="2" t="s">
        <v>158</v>
      </c>
      <c r="D113" s="2" t="s">
        <v>159</v>
      </c>
      <c r="E113" s="2">
        <v>1990</v>
      </c>
      <c r="F113" s="2" t="s">
        <v>160</v>
      </c>
      <c r="G113" s="4" t="s">
        <v>47</v>
      </c>
      <c r="H113" s="5" t="s">
        <v>132</v>
      </c>
    </row>
    <row r="114" spans="1:8" x14ac:dyDescent="0.25">
      <c r="A114" s="2">
        <v>3</v>
      </c>
      <c r="B114" s="2">
        <v>51</v>
      </c>
      <c r="C114" s="2" t="s">
        <v>182</v>
      </c>
      <c r="D114" s="2" t="s">
        <v>183</v>
      </c>
      <c r="E114" s="2">
        <v>1963</v>
      </c>
      <c r="F114" s="2" t="s">
        <v>125</v>
      </c>
      <c r="G114" s="4" t="s">
        <v>57</v>
      </c>
      <c r="H114" s="5" t="s">
        <v>132</v>
      </c>
    </row>
    <row r="115" spans="1:8" x14ac:dyDescent="0.25">
      <c r="G115" s="1"/>
    </row>
    <row r="116" spans="1:8" x14ac:dyDescent="0.25">
      <c r="G116" s="1"/>
    </row>
    <row r="117" spans="1:8" x14ac:dyDescent="0.25">
      <c r="G117" s="1"/>
    </row>
    <row r="118" spans="1:8" x14ac:dyDescent="0.25">
      <c r="G118" s="1"/>
    </row>
    <row r="119" spans="1:8" x14ac:dyDescent="0.25">
      <c r="G119" s="1"/>
    </row>
    <row r="120" spans="1:8" x14ac:dyDescent="0.25">
      <c r="G120" s="1"/>
    </row>
    <row r="121" spans="1:8" x14ac:dyDescent="0.25">
      <c r="G121" s="1"/>
    </row>
    <row r="122" spans="1:8" x14ac:dyDescent="0.25">
      <c r="G122" s="1"/>
    </row>
    <row r="123" spans="1:8" x14ac:dyDescent="0.25">
      <c r="G123" s="1"/>
    </row>
    <row r="124" spans="1:8" x14ac:dyDescent="0.25">
      <c r="G124" s="1"/>
    </row>
    <row r="125" spans="1:8" x14ac:dyDescent="0.25">
      <c r="G125" s="1"/>
    </row>
    <row r="126" spans="1:8" x14ac:dyDescent="0.25">
      <c r="G126" s="1"/>
    </row>
    <row r="127" spans="1:8" x14ac:dyDescent="0.25">
      <c r="G127" s="1"/>
    </row>
    <row r="128" spans="1:8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</sheetData>
  <mergeCells count="7">
    <mergeCell ref="B78:H78"/>
    <mergeCell ref="B95:H95"/>
    <mergeCell ref="B110:H110"/>
    <mergeCell ref="B1:H1"/>
    <mergeCell ref="B2:H2"/>
    <mergeCell ref="B3:H3"/>
    <mergeCell ref="B55:H55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workbookViewId="0">
      <selection activeCell="A24" sqref="A24:XFD24"/>
    </sheetView>
  </sheetViews>
  <sheetFormatPr defaultRowHeight="15" x14ac:dyDescent="0.25"/>
  <cols>
    <col min="1" max="1" width="4.5703125" bestFit="1" customWidth="1"/>
    <col min="2" max="2" width="7" bestFit="1" customWidth="1"/>
    <col min="3" max="3" width="13.5703125" customWidth="1"/>
    <col min="4" max="4" width="17.28515625" customWidth="1"/>
    <col min="5" max="5" width="6.85546875" customWidth="1"/>
    <col min="6" max="6" width="18.85546875" customWidth="1"/>
    <col min="7" max="7" width="13.28515625" customWidth="1"/>
    <col min="8" max="8" width="9.5703125" bestFit="1" customWidth="1"/>
  </cols>
  <sheetData>
    <row r="1" spans="1:9" x14ac:dyDescent="0.25">
      <c r="B1" s="40" t="s">
        <v>217</v>
      </c>
      <c r="C1" s="40"/>
      <c r="D1" s="40"/>
      <c r="E1" s="40"/>
      <c r="F1" s="40"/>
      <c r="G1" s="40"/>
      <c r="H1" s="40"/>
    </row>
    <row r="2" spans="1:9" x14ac:dyDescent="0.25">
      <c r="B2" s="40" t="s">
        <v>218</v>
      </c>
      <c r="C2" s="40"/>
      <c r="D2" s="40"/>
      <c r="E2" s="40"/>
      <c r="F2" s="40"/>
      <c r="G2" s="40"/>
      <c r="H2" s="40"/>
    </row>
    <row r="3" spans="1:9" x14ac:dyDescent="0.25">
      <c r="B3" s="39" t="s">
        <v>203</v>
      </c>
      <c r="C3" s="39"/>
      <c r="D3" s="39"/>
      <c r="E3" s="39"/>
      <c r="F3" s="39"/>
      <c r="G3" s="39"/>
      <c r="H3" s="39"/>
    </row>
    <row r="4" spans="1:9" x14ac:dyDescent="0.25">
      <c r="A4" s="2" t="s">
        <v>188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ht="16.5" x14ac:dyDescent="0.25">
      <c r="A5" s="2">
        <v>1</v>
      </c>
      <c r="B5" s="11">
        <v>58</v>
      </c>
      <c r="C5" s="11" t="s">
        <v>210</v>
      </c>
      <c r="D5" s="11" t="s">
        <v>211</v>
      </c>
      <c r="E5" s="11">
        <v>1975</v>
      </c>
      <c r="F5" s="11" t="s">
        <v>101</v>
      </c>
      <c r="G5" s="12" t="s">
        <v>190</v>
      </c>
      <c r="H5" s="13" t="s">
        <v>61</v>
      </c>
      <c r="I5" s="17" t="s">
        <v>214</v>
      </c>
    </row>
    <row r="6" spans="1:9" x14ac:dyDescent="0.25">
      <c r="A6" s="2">
        <v>2</v>
      </c>
      <c r="B6" s="2">
        <v>53</v>
      </c>
      <c r="C6" s="2" t="s">
        <v>165</v>
      </c>
      <c r="D6" s="2" t="s">
        <v>220</v>
      </c>
      <c r="E6" s="2">
        <v>1961</v>
      </c>
      <c r="F6" s="2" t="s">
        <v>83</v>
      </c>
      <c r="G6" s="4" t="s">
        <v>191</v>
      </c>
      <c r="H6" s="5" t="s">
        <v>99</v>
      </c>
    </row>
    <row r="7" spans="1:9" x14ac:dyDescent="0.25">
      <c r="A7" s="2">
        <v>3</v>
      </c>
      <c r="B7" s="2">
        <v>64</v>
      </c>
      <c r="C7" s="2" t="s">
        <v>96</v>
      </c>
      <c r="D7" s="2" t="s">
        <v>221</v>
      </c>
      <c r="E7" s="2">
        <v>1964</v>
      </c>
      <c r="F7" s="2" t="s">
        <v>222</v>
      </c>
      <c r="G7" s="4" t="s">
        <v>192</v>
      </c>
      <c r="H7" s="5" t="s">
        <v>99</v>
      </c>
    </row>
    <row r="8" spans="1:9" x14ac:dyDescent="0.25">
      <c r="A8" s="2">
        <v>4</v>
      </c>
      <c r="B8" s="14">
        <v>57</v>
      </c>
      <c r="C8" s="14" t="s">
        <v>84</v>
      </c>
      <c r="D8" s="14" t="s">
        <v>85</v>
      </c>
      <c r="E8" s="14">
        <v>1981</v>
      </c>
      <c r="F8" s="14" t="s">
        <v>86</v>
      </c>
      <c r="G8" s="15" t="s">
        <v>193</v>
      </c>
      <c r="H8" s="16" t="s">
        <v>61</v>
      </c>
    </row>
    <row r="9" spans="1:9" x14ac:dyDescent="0.25">
      <c r="A9" s="2">
        <v>4</v>
      </c>
      <c r="B9" s="14">
        <v>62</v>
      </c>
      <c r="C9" s="14" t="s">
        <v>89</v>
      </c>
      <c r="D9" s="14" t="s">
        <v>90</v>
      </c>
      <c r="E9" s="14">
        <v>1977</v>
      </c>
      <c r="F9" s="14" t="s">
        <v>80</v>
      </c>
      <c r="G9" s="15" t="s">
        <v>193</v>
      </c>
      <c r="H9" s="16" t="s">
        <v>61</v>
      </c>
    </row>
    <row r="10" spans="1:9" x14ac:dyDescent="0.25">
      <c r="A10" s="2">
        <v>6</v>
      </c>
      <c r="B10" s="2">
        <v>63</v>
      </c>
      <c r="C10" s="2" t="s">
        <v>121</v>
      </c>
      <c r="D10" s="2" t="s">
        <v>122</v>
      </c>
      <c r="E10" s="2">
        <v>1978</v>
      </c>
      <c r="F10" s="2" t="s">
        <v>123</v>
      </c>
      <c r="G10" s="4" t="s">
        <v>194</v>
      </c>
      <c r="H10" s="5" t="s">
        <v>61</v>
      </c>
    </row>
    <row r="11" spans="1:9" x14ac:dyDescent="0.25">
      <c r="A11" s="8">
        <v>7</v>
      </c>
      <c r="B11" s="8">
        <v>60</v>
      </c>
      <c r="C11" s="8" t="s">
        <v>234</v>
      </c>
      <c r="D11" s="8" t="s">
        <v>235</v>
      </c>
      <c r="E11" s="8">
        <v>1990</v>
      </c>
      <c r="F11" s="8" t="s">
        <v>236</v>
      </c>
      <c r="G11" s="9" t="s">
        <v>195</v>
      </c>
      <c r="H11" s="10" t="s">
        <v>132</v>
      </c>
      <c r="I11" s="17" t="s">
        <v>204</v>
      </c>
    </row>
    <row r="12" spans="1:9" x14ac:dyDescent="0.25">
      <c r="A12" s="2">
        <v>8</v>
      </c>
      <c r="B12" s="2">
        <v>56</v>
      </c>
      <c r="C12" s="2" t="s">
        <v>237</v>
      </c>
      <c r="D12" s="2" t="s">
        <v>130</v>
      </c>
      <c r="E12" s="2">
        <v>1983</v>
      </c>
      <c r="F12" s="2" t="s">
        <v>131</v>
      </c>
      <c r="G12" s="4" t="s">
        <v>196</v>
      </c>
      <c r="H12" s="5" t="s">
        <v>132</v>
      </c>
    </row>
    <row r="13" spans="1:9" x14ac:dyDescent="0.25">
      <c r="A13" s="2">
        <v>9</v>
      </c>
      <c r="B13" s="2">
        <v>54</v>
      </c>
      <c r="C13" s="2" t="s">
        <v>115</v>
      </c>
      <c r="D13" s="2" t="s">
        <v>116</v>
      </c>
      <c r="E13" s="2">
        <v>1971</v>
      </c>
      <c r="F13" s="2" t="s">
        <v>117</v>
      </c>
      <c r="G13" s="4" t="s">
        <v>30</v>
      </c>
      <c r="H13" s="5" t="s">
        <v>74</v>
      </c>
    </row>
    <row r="14" spans="1:9" x14ac:dyDescent="0.25">
      <c r="A14" s="2">
        <v>10</v>
      </c>
      <c r="B14" s="2">
        <v>59</v>
      </c>
      <c r="C14" s="2" t="s">
        <v>145</v>
      </c>
      <c r="D14" s="2" t="s">
        <v>146</v>
      </c>
      <c r="E14" s="2">
        <v>1971</v>
      </c>
      <c r="F14" s="2" t="s">
        <v>80</v>
      </c>
      <c r="G14" s="4" t="s">
        <v>197</v>
      </c>
      <c r="H14" s="5" t="s">
        <v>74</v>
      </c>
    </row>
    <row r="15" spans="1:9" x14ac:dyDescent="0.25">
      <c r="A15" s="2">
        <v>11</v>
      </c>
      <c r="B15" s="2">
        <v>55</v>
      </c>
      <c r="C15" s="2" t="s">
        <v>136</v>
      </c>
      <c r="D15" s="2" t="s">
        <v>137</v>
      </c>
      <c r="E15" s="2">
        <v>1975</v>
      </c>
      <c r="F15" s="2" t="s">
        <v>138</v>
      </c>
      <c r="G15" s="4" t="s">
        <v>198</v>
      </c>
      <c r="H15" s="5" t="s">
        <v>61</v>
      </c>
    </row>
    <row r="16" spans="1:9" x14ac:dyDescent="0.25">
      <c r="A16" s="2">
        <v>12</v>
      </c>
      <c r="B16" s="2">
        <v>52</v>
      </c>
      <c r="C16" s="2" t="s">
        <v>58</v>
      </c>
      <c r="D16" s="2" t="s">
        <v>223</v>
      </c>
      <c r="E16" s="2">
        <v>1959</v>
      </c>
      <c r="F16" s="2" t="s">
        <v>224</v>
      </c>
      <c r="G16" s="4" t="s">
        <v>199</v>
      </c>
      <c r="H16" s="5" t="s">
        <v>99</v>
      </c>
    </row>
    <row r="17" spans="1:9" x14ac:dyDescent="0.25">
      <c r="A17" s="2">
        <v>13</v>
      </c>
      <c r="B17" s="2">
        <v>61</v>
      </c>
      <c r="C17" s="2" t="s">
        <v>212</v>
      </c>
      <c r="D17" s="2" t="s">
        <v>213</v>
      </c>
      <c r="E17" s="2">
        <v>1989</v>
      </c>
      <c r="F17" s="2" t="s">
        <v>80</v>
      </c>
      <c r="G17" s="4" t="s">
        <v>200</v>
      </c>
      <c r="H17" s="5" t="s">
        <v>61</v>
      </c>
    </row>
    <row r="18" spans="1:9" x14ac:dyDescent="0.25">
      <c r="A18" s="2">
        <v>14</v>
      </c>
      <c r="B18" s="2">
        <v>51</v>
      </c>
      <c r="C18" s="2" t="s">
        <v>225</v>
      </c>
      <c r="D18" s="2" t="s">
        <v>226</v>
      </c>
      <c r="E18" s="2">
        <v>1946</v>
      </c>
      <c r="F18" s="2" t="s">
        <v>227</v>
      </c>
      <c r="G18" s="4" t="s">
        <v>201</v>
      </c>
      <c r="H18" s="5" t="s">
        <v>99</v>
      </c>
    </row>
    <row r="19" spans="1:9" x14ac:dyDescent="0.25">
      <c r="A19" s="2">
        <v>15</v>
      </c>
      <c r="B19" s="2">
        <v>66</v>
      </c>
      <c r="C19" s="2" t="s">
        <v>119</v>
      </c>
      <c r="D19" s="2" t="s">
        <v>228</v>
      </c>
      <c r="E19" s="2">
        <v>1946</v>
      </c>
      <c r="F19" s="2" t="s">
        <v>128</v>
      </c>
      <c r="G19" s="4" t="s">
        <v>202</v>
      </c>
      <c r="H19" s="5" t="s">
        <v>99</v>
      </c>
    </row>
    <row r="20" spans="1:9" x14ac:dyDescent="0.25">
      <c r="G20" s="1"/>
    </row>
    <row r="21" spans="1:9" x14ac:dyDescent="0.25">
      <c r="G21" s="1"/>
    </row>
    <row r="22" spans="1:9" x14ac:dyDescent="0.25">
      <c r="B22" s="39" t="s">
        <v>205</v>
      </c>
      <c r="C22" s="39"/>
      <c r="D22" s="39"/>
      <c r="E22" s="39"/>
      <c r="F22" s="39"/>
      <c r="G22" s="39"/>
      <c r="H22" s="39"/>
    </row>
    <row r="23" spans="1:9" x14ac:dyDescent="0.25">
      <c r="A23" s="2" t="s">
        <v>188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</row>
    <row r="24" spans="1:9" x14ac:dyDescent="0.25">
      <c r="A24" s="2">
        <v>1</v>
      </c>
      <c r="B24" s="11">
        <v>7</v>
      </c>
      <c r="C24" s="11" t="s">
        <v>172</v>
      </c>
      <c r="D24" s="11" t="s">
        <v>173</v>
      </c>
      <c r="E24" s="11">
        <v>1959</v>
      </c>
      <c r="F24" s="11" t="s">
        <v>174</v>
      </c>
      <c r="G24" s="12" t="s">
        <v>206</v>
      </c>
      <c r="H24" s="13" t="s">
        <v>99</v>
      </c>
      <c r="I24" s="17" t="s">
        <v>215</v>
      </c>
    </row>
    <row r="25" spans="1:9" x14ac:dyDescent="0.25">
      <c r="A25" s="2">
        <v>2</v>
      </c>
      <c r="B25" s="2">
        <v>3</v>
      </c>
      <c r="C25" s="2" t="s">
        <v>115</v>
      </c>
      <c r="D25" s="2" t="s">
        <v>238</v>
      </c>
      <c r="E25" s="2">
        <v>1950</v>
      </c>
      <c r="F25" s="2" t="s">
        <v>239</v>
      </c>
      <c r="G25" s="4" t="s">
        <v>207</v>
      </c>
      <c r="H25" s="5" t="s">
        <v>99</v>
      </c>
    </row>
    <row r="26" spans="1:9" x14ac:dyDescent="0.25">
      <c r="A26" s="2">
        <v>3</v>
      </c>
      <c r="B26" s="2">
        <v>4</v>
      </c>
      <c r="C26" s="2" t="s">
        <v>149</v>
      </c>
      <c r="D26" s="2" t="s">
        <v>150</v>
      </c>
      <c r="E26" s="2">
        <v>1950</v>
      </c>
      <c r="F26" s="2" t="s">
        <v>151</v>
      </c>
      <c r="G26" s="4" t="s">
        <v>208</v>
      </c>
      <c r="H26" s="5" t="s">
        <v>99</v>
      </c>
    </row>
    <row r="27" spans="1:9" x14ac:dyDescent="0.25">
      <c r="A27" s="2">
        <v>4</v>
      </c>
      <c r="B27" s="14">
        <v>10</v>
      </c>
      <c r="C27" s="14" t="s">
        <v>240</v>
      </c>
      <c r="D27" s="14" t="s">
        <v>241</v>
      </c>
      <c r="E27" s="14">
        <v>1977</v>
      </c>
      <c r="F27" s="14" t="s">
        <v>242</v>
      </c>
      <c r="G27" s="15" t="s">
        <v>209</v>
      </c>
      <c r="H27" s="16" t="s">
        <v>132</v>
      </c>
    </row>
    <row r="28" spans="1:9" x14ac:dyDescent="0.25">
      <c r="A28" s="2">
        <v>4</v>
      </c>
      <c r="B28" s="14">
        <v>11</v>
      </c>
      <c r="C28" s="14" t="s">
        <v>243</v>
      </c>
      <c r="D28" s="14" t="s">
        <v>244</v>
      </c>
      <c r="E28" s="14">
        <v>2005</v>
      </c>
      <c r="F28" s="14" t="s">
        <v>242</v>
      </c>
      <c r="G28" s="15" t="s">
        <v>209</v>
      </c>
      <c r="H28" s="16" t="s">
        <v>132</v>
      </c>
    </row>
    <row r="29" spans="1:9" x14ac:dyDescent="0.25">
      <c r="G29" s="1"/>
    </row>
    <row r="30" spans="1:9" x14ac:dyDescent="0.25">
      <c r="B30" s="39" t="s">
        <v>184</v>
      </c>
      <c r="C30" s="39"/>
      <c r="D30" s="39"/>
      <c r="E30" s="39"/>
      <c r="F30" s="39"/>
      <c r="G30" s="39"/>
      <c r="H30" s="39"/>
    </row>
    <row r="31" spans="1:9" x14ac:dyDescent="0.25">
      <c r="A31" s="2" t="s">
        <v>188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4" t="s">
        <v>7</v>
      </c>
      <c r="H31" s="5" t="s">
        <v>8</v>
      </c>
    </row>
    <row r="32" spans="1:9" x14ac:dyDescent="0.25">
      <c r="A32" s="2">
        <v>1</v>
      </c>
      <c r="B32" s="2">
        <v>58</v>
      </c>
      <c r="C32" s="2" t="s">
        <v>210</v>
      </c>
      <c r="D32" s="2" t="s">
        <v>211</v>
      </c>
      <c r="E32" s="2">
        <v>1975</v>
      </c>
      <c r="F32" s="2" t="s">
        <v>101</v>
      </c>
      <c r="G32" s="4" t="s">
        <v>190</v>
      </c>
      <c r="H32" s="5" t="s">
        <v>61</v>
      </c>
    </row>
    <row r="33" spans="1:9" x14ac:dyDescent="0.25">
      <c r="A33" s="2">
        <v>2</v>
      </c>
      <c r="B33" s="14">
        <v>57</v>
      </c>
      <c r="C33" s="14" t="s">
        <v>84</v>
      </c>
      <c r="D33" s="14" t="s">
        <v>85</v>
      </c>
      <c r="E33" s="14">
        <v>1981</v>
      </c>
      <c r="F33" s="14" t="s">
        <v>86</v>
      </c>
      <c r="G33" s="15" t="s">
        <v>193</v>
      </c>
      <c r="H33" s="16" t="s">
        <v>61</v>
      </c>
    </row>
    <row r="34" spans="1:9" x14ac:dyDescent="0.25">
      <c r="A34" s="2">
        <v>2</v>
      </c>
      <c r="B34" s="14">
        <v>62</v>
      </c>
      <c r="C34" s="14" t="s">
        <v>89</v>
      </c>
      <c r="D34" s="14" t="s">
        <v>90</v>
      </c>
      <c r="E34" s="14">
        <v>1977</v>
      </c>
      <c r="F34" s="14" t="s">
        <v>80</v>
      </c>
      <c r="G34" s="15" t="s">
        <v>193</v>
      </c>
      <c r="H34" s="16" t="s">
        <v>61</v>
      </c>
    </row>
    <row r="35" spans="1:9" x14ac:dyDescent="0.25">
      <c r="A35" s="2" t="s">
        <v>245</v>
      </c>
      <c r="B35" s="2">
        <v>63</v>
      </c>
      <c r="C35" s="2" t="s">
        <v>121</v>
      </c>
      <c r="D35" s="2" t="s">
        <v>122</v>
      </c>
      <c r="E35" s="2">
        <v>1978</v>
      </c>
      <c r="F35" s="2" t="s">
        <v>123</v>
      </c>
      <c r="G35" s="4" t="s">
        <v>194</v>
      </c>
      <c r="H35" s="5" t="s">
        <v>61</v>
      </c>
    </row>
    <row r="36" spans="1:9" x14ac:dyDescent="0.25">
      <c r="A36" s="2">
        <v>5</v>
      </c>
      <c r="B36" s="2">
        <v>55</v>
      </c>
      <c r="C36" s="2" t="s">
        <v>136</v>
      </c>
      <c r="D36" s="2" t="s">
        <v>137</v>
      </c>
      <c r="E36" s="2">
        <v>1975</v>
      </c>
      <c r="F36" s="2" t="s">
        <v>138</v>
      </c>
      <c r="G36" s="4" t="s">
        <v>198</v>
      </c>
      <c r="H36" s="5" t="s">
        <v>61</v>
      </c>
    </row>
    <row r="37" spans="1:9" x14ac:dyDescent="0.25">
      <c r="A37" s="2">
        <v>6</v>
      </c>
      <c r="B37" s="2">
        <v>61</v>
      </c>
      <c r="C37" s="2" t="s">
        <v>212</v>
      </c>
      <c r="D37" s="2" t="s">
        <v>213</v>
      </c>
      <c r="E37" s="2">
        <v>1989</v>
      </c>
      <c r="F37" s="2" t="s">
        <v>80</v>
      </c>
      <c r="G37" s="4" t="s">
        <v>200</v>
      </c>
      <c r="H37" s="5" t="s">
        <v>61</v>
      </c>
    </row>
    <row r="38" spans="1:9" x14ac:dyDescent="0.25">
      <c r="G38" s="1"/>
    </row>
    <row r="39" spans="1:9" x14ac:dyDescent="0.25">
      <c r="B39" s="39" t="s">
        <v>185</v>
      </c>
      <c r="C39" s="39"/>
      <c r="D39" s="39"/>
      <c r="E39" s="39"/>
      <c r="F39" s="39"/>
      <c r="G39" s="39"/>
      <c r="H39" s="39"/>
    </row>
    <row r="40" spans="1:9" x14ac:dyDescent="0.25">
      <c r="A40" s="2" t="s">
        <v>188</v>
      </c>
      <c r="B40" s="2" t="s">
        <v>2</v>
      </c>
      <c r="C40" s="2" t="s">
        <v>3</v>
      </c>
      <c r="D40" s="2" t="s">
        <v>4</v>
      </c>
      <c r="E40" s="2" t="s">
        <v>5</v>
      </c>
      <c r="F40" s="2" t="s">
        <v>6</v>
      </c>
      <c r="G40" s="4" t="s">
        <v>7</v>
      </c>
      <c r="H40" s="5" t="s">
        <v>8</v>
      </c>
    </row>
    <row r="41" spans="1:9" x14ac:dyDescent="0.25">
      <c r="A41" s="2">
        <v>1</v>
      </c>
      <c r="B41" s="2">
        <v>54</v>
      </c>
      <c r="C41" s="2" t="s">
        <v>115</v>
      </c>
      <c r="D41" s="2" t="s">
        <v>116</v>
      </c>
      <c r="E41" s="2">
        <v>1971</v>
      </c>
      <c r="F41" s="2" t="s">
        <v>117</v>
      </c>
      <c r="G41" s="4" t="s">
        <v>30</v>
      </c>
      <c r="H41" s="5" t="s">
        <v>74</v>
      </c>
    </row>
    <row r="42" spans="1:9" x14ac:dyDescent="0.25">
      <c r="A42" s="2">
        <v>2</v>
      </c>
      <c r="B42" s="2">
        <v>59</v>
      </c>
      <c r="C42" s="2" t="s">
        <v>145</v>
      </c>
      <c r="D42" s="2" t="s">
        <v>146</v>
      </c>
      <c r="E42" s="2">
        <v>1971</v>
      </c>
      <c r="F42" s="2" t="s">
        <v>80</v>
      </c>
      <c r="G42" s="4" t="s">
        <v>197</v>
      </c>
      <c r="H42" s="5" t="s">
        <v>74</v>
      </c>
    </row>
    <row r="43" spans="1:9" x14ac:dyDescent="0.25">
      <c r="G43" s="1"/>
    </row>
    <row r="44" spans="1:9" x14ac:dyDescent="0.25">
      <c r="B44" s="39" t="s">
        <v>186</v>
      </c>
      <c r="C44" s="39"/>
      <c r="D44" s="39"/>
      <c r="E44" s="39"/>
      <c r="F44" s="39"/>
      <c r="G44" s="39"/>
      <c r="H44" s="39"/>
    </row>
    <row r="45" spans="1:9" x14ac:dyDescent="0.25">
      <c r="A45" s="2"/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</row>
    <row r="46" spans="1:9" ht="16.5" x14ac:dyDescent="0.25">
      <c r="A46" s="2">
        <v>1</v>
      </c>
      <c r="B46" s="11">
        <v>53</v>
      </c>
      <c r="C46" s="11" t="s">
        <v>165</v>
      </c>
      <c r="D46" s="11" t="s">
        <v>220</v>
      </c>
      <c r="E46" s="11">
        <v>1961</v>
      </c>
      <c r="F46" s="11" t="s">
        <v>83</v>
      </c>
      <c r="G46" s="12" t="s">
        <v>191</v>
      </c>
      <c r="H46" s="13" t="s">
        <v>99</v>
      </c>
      <c r="I46" s="17" t="s">
        <v>232</v>
      </c>
    </row>
    <row r="47" spans="1:9" x14ac:dyDescent="0.25">
      <c r="A47" s="2">
        <v>2</v>
      </c>
      <c r="B47" s="2">
        <v>64</v>
      </c>
      <c r="C47" s="2" t="s">
        <v>96</v>
      </c>
      <c r="D47" s="2" t="s">
        <v>221</v>
      </c>
      <c r="E47" s="2">
        <v>1964</v>
      </c>
      <c r="F47" s="2" t="s">
        <v>222</v>
      </c>
      <c r="G47" s="4" t="s">
        <v>192</v>
      </c>
      <c r="H47" s="5" t="s">
        <v>99</v>
      </c>
    </row>
    <row r="48" spans="1:9" x14ac:dyDescent="0.25">
      <c r="A48" s="2">
        <v>3</v>
      </c>
      <c r="B48" s="2">
        <v>52</v>
      </c>
      <c r="C48" s="2" t="s">
        <v>58</v>
      </c>
      <c r="D48" s="2" t="s">
        <v>223</v>
      </c>
      <c r="E48" s="2">
        <v>1959</v>
      </c>
      <c r="F48" s="2" t="s">
        <v>224</v>
      </c>
      <c r="G48" s="4" t="s">
        <v>199</v>
      </c>
      <c r="H48" s="5" t="s">
        <v>99</v>
      </c>
    </row>
    <row r="49" spans="1:9" x14ac:dyDescent="0.25">
      <c r="A49" s="2">
        <v>4</v>
      </c>
      <c r="B49" s="2">
        <v>51</v>
      </c>
      <c r="C49" s="2" t="s">
        <v>225</v>
      </c>
      <c r="D49" s="2" t="s">
        <v>226</v>
      </c>
      <c r="E49" s="2">
        <v>1946</v>
      </c>
      <c r="F49" s="2" t="s">
        <v>227</v>
      </c>
      <c r="G49" s="4" t="s">
        <v>201</v>
      </c>
      <c r="H49" s="5" t="s">
        <v>99</v>
      </c>
    </row>
    <row r="50" spans="1:9" x14ac:dyDescent="0.25">
      <c r="A50" s="2">
        <v>5</v>
      </c>
      <c r="B50" s="2">
        <v>66</v>
      </c>
      <c r="C50" s="2" t="s">
        <v>119</v>
      </c>
      <c r="D50" s="2" t="s">
        <v>228</v>
      </c>
      <c r="E50" s="2">
        <v>1946</v>
      </c>
      <c r="F50" s="2" t="s">
        <v>128</v>
      </c>
      <c r="G50" s="4" t="s">
        <v>202</v>
      </c>
      <c r="H50" s="5" t="s">
        <v>99</v>
      </c>
    </row>
    <row r="51" spans="1:9" x14ac:dyDescent="0.25">
      <c r="G51" s="1"/>
    </row>
    <row r="52" spans="1:9" x14ac:dyDescent="0.25">
      <c r="B52" s="39" t="s">
        <v>187</v>
      </c>
      <c r="C52" s="39"/>
      <c r="D52" s="39"/>
      <c r="E52" s="39"/>
      <c r="F52" s="39"/>
      <c r="G52" s="39"/>
      <c r="H52" s="39"/>
    </row>
    <row r="53" spans="1:9" x14ac:dyDescent="0.25">
      <c r="A53" s="2"/>
      <c r="B53" s="2" t="s">
        <v>2</v>
      </c>
      <c r="C53" s="2" t="s">
        <v>3</v>
      </c>
      <c r="D53" s="2" t="s">
        <v>4</v>
      </c>
      <c r="E53" s="2" t="s">
        <v>5</v>
      </c>
      <c r="F53" s="2" t="s">
        <v>6</v>
      </c>
      <c r="G53" s="6" t="s">
        <v>7</v>
      </c>
      <c r="H53" s="5" t="s">
        <v>8</v>
      </c>
    </row>
    <row r="54" spans="1:9" ht="16.5" x14ac:dyDescent="0.25">
      <c r="A54" s="2">
        <v>1</v>
      </c>
      <c r="B54" s="11">
        <v>56</v>
      </c>
      <c r="C54" s="11" t="s">
        <v>237</v>
      </c>
      <c r="D54" s="11" t="s">
        <v>130</v>
      </c>
      <c r="E54" s="11">
        <v>1983</v>
      </c>
      <c r="F54" s="11" t="s">
        <v>131</v>
      </c>
      <c r="G54" s="12" t="s">
        <v>196</v>
      </c>
      <c r="H54" s="13" t="s">
        <v>132</v>
      </c>
      <c r="I54" s="17" t="s">
        <v>233</v>
      </c>
    </row>
    <row r="55" spans="1:9" x14ac:dyDescent="0.25">
      <c r="G55" s="1"/>
    </row>
    <row r="56" spans="1:9" x14ac:dyDescent="0.25">
      <c r="G56" s="1"/>
    </row>
    <row r="57" spans="1:9" x14ac:dyDescent="0.25">
      <c r="G57" s="1"/>
    </row>
    <row r="58" spans="1:9" x14ac:dyDescent="0.25">
      <c r="G58" s="1"/>
    </row>
    <row r="59" spans="1:9" x14ac:dyDescent="0.25">
      <c r="G59" s="1"/>
    </row>
    <row r="60" spans="1:9" x14ac:dyDescent="0.25">
      <c r="G60" s="1"/>
    </row>
    <row r="61" spans="1:9" x14ac:dyDescent="0.25">
      <c r="G61" s="1"/>
    </row>
    <row r="62" spans="1:9" x14ac:dyDescent="0.25">
      <c r="G62" s="1"/>
    </row>
    <row r="63" spans="1:9" x14ac:dyDescent="0.25">
      <c r="G63" s="1"/>
    </row>
    <row r="64" spans="1:9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</sheetData>
  <mergeCells count="8">
    <mergeCell ref="B52:H52"/>
    <mergeCell ref="B22:H22"/>
    <mergeCell ref="B1:H1"/>
    <mergeCell ref="B2:H2"/>
    <mergeCell ref="B3:H3"/>
    <mergeCell ref="B30:H30"/>
    <mergeCell ref="B39:H39"/>
    <mergeCell ref="B44:H44"/>
  </mergeCells>
  <pageMargins left="0.11811023622047245" right="0.11811023622047245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4"/>
  <sheetViews>
    <sheetView workbookViewId="0">
      <selection activeCell="J30" sqref="J30"/>
    </sheetView>
  </sheetViews>
  <sheetFormatPr defaultRowHeight="15" x14ac:dyDescent="0.25"/>
  <cols>
    <col min="1" max="1" width="4.5703125" bestFit="1" customWidth="1"/>
    <col min="2" max="2" width="7" bestFit="1" customWidth="1"/>
    <col min="3" max="3" width="13.5703125" customWidth="1"/>
    <col min="4" max="4" width="17.28515625" customWidth="1"/>
    <col min="5" max="5" width="6.85546875" customWidth="1"/>
    <col min="6" max="6" width="18.85546875" customWidth="1"/>
    <col min="7" max="7" width="13.28515625" customWidth="1"/>
    <col min="8" max="8" width="9.5703125" bestFit="1" customWidth="1"/>
  </cols>
  <sheetData>
    <row r="1" spans="1:9" x14ac:dyDescent="0.25">
      <c r="B1" s="40" t="s">
        <v>246</v>
      </c>
      <c r="C1" s="40"/>
      <c r="D1" s="40"/>
      <c r="E1" s="40"/>
      <c r="F1" s="40"/>
      <c r="G1" s="40"/>
      <c r="H1" s="40"/>
    </row>
    <row r="2" spans="1:9" x14ac:dyDescent="0.25">
      <c r="B2" s="40" t="s">
        <v>247</v>
      </c>
      <c r="C2" s="40"/>
      <c r="D2" s="40"/>
      <c r="E2" s="40"/>
      <c r="F2" s="40"/>
      <c r="G2" s="40"/>
      <c r="H2" s="40"/>
    </row>
    <row r="3" spans="1:9" x14ac:dyDescent="0.25">
      <c r="B3" s="39" t="s">
        <v>203</v>
      </c>
      <c r="C3" s="39"/>
      <c r="D3" s="39"/>
      <c r="E3" s="39"/>
      <c r="F3" s="39"/>
      <c r="G3" s="39"/>
      <c r="H3" s="39"/>
    </row>
    <row r="4" spans="1:9" x14ac:dyDescent="0.25">
      <c r="A4" s="2" t="s">
        <v>188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ht="16.5" x14ac:dyDescent="0.25">
      <c r="A5" s="2">
        <v>1</v>
      </c>
      <c r="B5" s="11">
        <v>60</v>
      </c>
      <c r="C5" s="11" t="str">
        <f>IF(ISNA(VLOOKUP(B5,'[1]136. 2.4.2014'!$A$1:$B$170,2,FALSE))," ",VLOOKUP(B5,'[1]136. 2.4.2014'!$A$1:$B$170,2,FALSE))</f>
        <v>Petr</v>
      </c>
      <c r="D5" s="11" t="str">
        <f>IF(ISNA(VLOOKUP(B5,'[1]136. 2.4.2014'!$A$1:$C$170,3,FALSE))," ",VLOOKUP(B5,'[1]136. 2.4.2014'!$A$1:$C$170,3,FALSE))</f>
        <v>LOSMAN</v>
      </c>
      <c r="E5" s="11">
        <f>IF(ISNA(VLOOKUP(B5,'[1]136. 2.4.2014'!$A$1:$D$170,4,FALSE))," ",VLOOKUP(B5,'[1]136. 2.4.2014'!$A$1:$D$170,4,FALSE))</f>
        <v>1979</v>
      </c>
      <c r="F5" s="11" t="str">
        <f>IF(ISNA(VLOOKUP(B5,'[1]136. 2.4.2014'!$A$1:$E$170,5,FALSE))," ",VLOOKUP(B5,'[1]136. 2.4.2014'!$A$1:$E$170,5,FALSE))</f>
        <v>Kerteam</v>
      </c>
      <c r="G5" s="12" t="s">
        <v>248</v>
      </c>
      <c r="H5" s="13" t="str">
        <f>IF(ISNA(VLOOKUP(B5,'[1]136. 2.4.2014'!$A$1:$G$170,7,FALSE))," ",VLOOKUP(B5,'[1]136. 2.4.2014'!$A$1:$G$170,7,FALSE))</f>
        <v>A</v>
      </c>
      <c r="I5" s="17" t="s">
        <v>214</v>
      </c>
    </row>
    <row r="6" spans="1:9" x14ac:dyDescent="0.25">
      <c r="A6" s="2">
        <v>2</v>
      </c>
      <c r="B6" s="2">
        <v>64</v>
      </c>
      <c r="C6" s="2" t="str">
        <f>IF(ISNA(VLOOKUP(B6,'[1]136. 2.4.2014'!$A$1:$B$170,2,FALSE))," ",VLOOKUP(B6,'[1]136. 2.4.2014'!$A$1:$B$170,2,FALSE))</f>
        <v xml:space="preserve">Václav </v>
      </c>
      <c r="D6" s="2" t="str">
        <f>IF(ISNA(VLOOKUP(B6,'[1]136. 2.4.2014'!$A$1:$C$170,3,FALSE))," ",VLOOKUP(B6,'[1]136. 2.4.2014'!$A$1:$C$170,3,FALSE))</f>
        <v xml:space="preserve">ROHLÍK </v>
      </c>
      <c r="E6" s="2">
        <f>IF(ISNA(VLOOKUP(B6,'[1]136. 2.4.2014'!$A$1:$D$170,4,FALSE))," ",VLOOKUP(B6,'[1]136. 2.4.2014'!$A$1:$D$170,4,FALSE))</f>
        <v>1980</v>
      </c>
      <c r="F6" s="2" t="str">
        <f>IF(ISNA(VLOOKUP(B6,'[1]136. 2.4.2014'!$A$1:$E$170,5,FALSE))," ",VLOOKUP(B6,'[1]136. 2.4.2014'!$A$1:$E$170,5,FALSE))</f>
        <v xml:space="preserve">Třemošnice </v>
      </c>
      <c r="G6" s="4" t="s">
        <v>249</v>
      </c>
      <c r="H6" s="5" t="str">
        <f>IF(ISNA(VLOOKUP(B6,'[1]136. 2.4.2014'!$A$1:$G$170,7,FALSE))," ",VLOOKUP(B6,'[1]136. 2.4.2014'!$A$1:$G$170,7,FALSE))</f>
        <v>A</v>
      </c>
    </row>
    <row r="7" spans="1:9" x14ac:dyDescent="0.25">
      <c r="A7" s="2">
        <v>3</v>
      </c>
      <c r="B7" s="2">
        <v>54</v>
      </c>
      <c r="C7" s="2" t="str">
        <f>IF(ISNA(VLOOKUP(B7,'[1]136. 2.4.2014'!$A$1:$B$170,2,FALSE))," ",VLOOKUP(B7,'[1]136. 2.4.2014'!$A$1:$B$170,2,FALSE))</f>
        <v xml:space="preserve">David </v>
      </c>
      <c r="D7" s="2" t="str">
        <f>IF(ISNA(VLOOKUP(B7,'[1]136. 2.4.2014'!$A$1:$C$170,3,FALSE))," ",VLOOKUP(B7,'[1]136. 2.4.2014'!$A$1:$C$170,3,FALSE))</f>
        <v xml:space="preserve">KULHAVÝ </v>
      </c>
      <c r="E7" s="2">
        <f>IF(ISNA(VLOOKUP(B7,'[1]136. 2.4.2014'!$A$1:$D$170,4,FALSE))," ",VLOOKUP(B7,'[1]136. 2.4.2014'!$A$1:$D$170,4,FALSE))</f>
        <v>1977</v>
      </c>
      <c r="F7" s="2" t="str">
        <f>IF(ISNA(VLOOKUP(B7,'[1]136. 2.4.2014'!$A$1:$E$170,5,FALSE))," ",VLOOKUP(B7,'[1]136. 2.4.2014'!$A$1:$E$170,5,FALSE))</f>
        <v xml:space="preserve">AFK Ostřešany </v>
      </c>
      <c r="G7" s="4" t="s">
        <v>250</v>
      </c>
      <c r="H7" s="5" t="str">
        <f>IF(ISNA(VLOOKUP(B7,'[1]136. 2.4.2014'!$A$1:$G$170,7,FALSE))," ",VLOOKUP(B7,'[1]136. 2.4.2014'!$A$1:$G$170,7,FALSE))</f>
        <v>A</v>
      </c>
    </row>
    <row r="8" spans="1:9" x14ac:dyDescent="0.25">
      <c r="A8" s="2">
        <v>4</v>
      </c>
      <c r="B8" s="2">
        <v>129</v>
      </c>
      <c r="C8" s="2" t="str">
        <f>IF(ISNA(VLOOKUP(B8,'[1]136. 2.4.2014'!$A$1:$B$170,2,FALSE))," ",VLOOKUP(B8,'[1]136. 2.4.2014'!$A$1:$B$170,2,FALSE))</f>
        <v>Tomáš</v>
      </c>
      <c r="D8" s="2" t="str">
        <f>IF(ISNA(VLOOKUP(B8,'[1]136. 2.4.2014'!$A$1:$C$170,3,FALSE))," ",VLOOKUP(B8,'[1]136. 2.4.2014'!$A$1:$C$170,3,FALSE))</f>
        <v>VALENTA</v>
      </c>
      <c r="E8" s="2">
        <f>IF(ISNA(VLOOKUP(B8,'[1]136. 2.4.2014'!$A$1:$D$170,4,FALSE))," ",VLOOKUP(B8,'[1]136. 2.4.2014'!$A$1:$D$170,4,FALSE))</f>
        <v>1976</v>
      </c>
      <c r="F8" s="2" t="str">
        <f>IF(ISNA(VLOOKUP(B8,'[1]136. 2.4.2014'!$A$1:$E$170,5,FALSE))," ",VLOOKUP(B8,'[1]136. 2.4.2014'!$A$1:$E$170,5,FALSE))</f>
        <v>Pardubice</v>
      </c>
      <c r="G8" s="4" t="s">
        <v>251</v>
      </c>
      <c r="H8" s="5" t="str">
        <f>IF(ISNA(VLOOKUP(B8,'[1]136. 2.4.2014'!$A$1:$G$170,7,FALSE))," ",VLOOKUP(B8,'[1]136. 2.4.2014'!$A$1:$G$170,7,FALSE))</f>
        <v>A</v>
      </c>
    </row>
    <row r="9" spans="1:9" x14ac:dyDescent="0.25">
      <c r="A9" s="2">
        <v>4</v>
      </c>
      <c r="B9" s="2">
        <v>53</v>
      </c>
      <c r="C9" s="2" t="str">
        <f>IF(ISNA(VLOOKUP(B9,'[1]136. 2.4.2014'!$A$1:$B$170,2,FALSE))," ",VLOOKUP(B9,'[1]136. 2.4.2014'!$A$1:$B$170,2,FALSE))</f>
        <v xml:space="preserve">Jan </v>
      </c>
      <c r="D9" s="2" t="str">
        <f>IF(ISNA(VLOOKUP(B9,'[1]136. 2.4.2014'!$A$1:$C$170,3,FALSE))," ",VLOOKUP(B9,'[1]136. 2.4.2014'!$A$1:$C$170,3,FALSE))</f>
        <v>KÁRNÍK</v>
      </c>
      <c r="E9" s="2">
        <f>IF(ISNA(VLOOKUP(B9,'[1]136. 2.4.2014'!$A$1:$D$170,4,FALSE))," ",VLOOKUP(B9,'[1]136. 2.4.2014'!$A$1:$D$170,4,FALSE))</f>
        <v>1978</v>
      </c>
      <c r="F9" s="2" t="str">
        <f>IF(ISNA(VLOOKUP(B9,'[1]136. 2.4.2014'!$A$1:$E$170,5,FALSE))," ",VLOOKUP(B9,'[1]136. 2.4.2014'!$A$1:$E$170,5,FALSE))</f>
        <v>Fanaticus</v>
      </c>
      <c r="G9" s="4" t="s">
        <v>252</v>
      </c>
      <c r="H9" s="5" t="str">
        <f>IF(ISNA(VLOOKUP(B9,'[1]136. 2.4.2014'!$A$1:$G$170,7,FALSE))," ",VLOOKUP(B9,'[1]136. 2.4.2014'!$A$1:$G$170,7,FALSE))</f>
        <v>A</v>
      </c>
    </row>
    <row r="10" spans="1:9" x14ac:dyDescent="0.25">
      <c r="A10" s="2">
        <v>6</v>
      </c>
      <c r="B10" s="2">
        <v>128</v>
      </c>
      <c r="C10" s="2" t="str">
        <f>IF(ISNA(VLOOKUP(B10,'[1]136. 2.4.2014'!$A$1:$B$170,2,FALSE))," ",VLOOKUP(B10,'[1]136. 2.4.2014'!$A$1:$B$170,2,FALSE))</f>
        <v xml:space="preserve">Marta </v>
      </c>
      <c r="D10" s="2" t="str">
        <f>IF(ISNA(VLOOKUP(B10,'[1]136. 2.4.2014'!$A$1:$C$170,3,FALSE))," ",VLOOKUP(B10,'[1]136. 2.4.2014'!$A$1:$C$170,3,FALSE))</f>
        <v xml:space="preserve">FENCLOVÁ </v>
      </c>
      <c r="E10" s="2">
        <f>IF(ISNA(VLOOKUP(B10,'[1]136. 2.4.2014'!$A$1:$D$170,4,FALSE))," ",VLOOKUP(B10,'[1]136. 2.4.2014'!$A$1:$D$170,4,FALSE))</f>
        <v>1976</v>
      </c>
      <c r="F10" s="2" t="str">
        <f>IF(ISNA(VLOOKUP(B10,'[1]136. 2.4.2014'!$A$1:$E$170,5,FALSE))," ",VLOOKUP(B10,'[1]136. 2.4.2014'!$A$1:$E$170,5,FALSE))</f>
        <v xml:space="preserve">AC Pardubice </v>
      </c>
      <c r="G10" s="4" t="s">
        <v>253</v>
      </c>
      <c r="H10" s="5" t="str">
        <f>IF(ISNA(VLOOKUP(B10,'[1]136. 2.4.2014'!$A$1:$G$170,7,FALSE))," ",VLOOKUP(B10,'[1]136. 2.4.2014'!$A$1:$G$170,7,FALSE))</f>
        <v>E</v>
      </c>
    </row>
    <row r="11" spans="1:9" x14ac:dyDescent="0.25">
      <c r="A11" s="20">
        <v>7</v>
      </c>
      <c r="B11" s="2">
        <v>135</v>
      </c>
      <c r="C11" s="2" t="str">
        <f>IF(ISNA(VLOOKUP(B11,'[1]136. 2.4.2014'!$A$1:$B$170,2,FALSE))," ",VLOOKUP(B11,'[1]136. 2.4.2014'!$A$1:$B$170,2,FALSE))</f>
        <v xml:space="preserve">Kamil </v>
      </c>
      <c r="D11" s="2" t="str">
        <f>IF(ISNA(VLOOKUP(B11,'[1]136. 2.4.2014'!$A$1:$C$170,3,FALSE))," ",VLOOKUP(B11,'[1]136. 2.4.2014'!$A$1:$C$170,3,FALSE))</f>
        <v xml:space="preserve">BLÁHA </v>
      </c>
      <c r="E11" s="2">
        <f>IF(ISNA(VLOOKUP(B11,'[1]136. 2.4.2014'!$A$1:$D$170,4,FALSE))," ",VLOOKUP(B11,'[1]136. 2.4.2014'!$A$1:$D$170,4,FALSE))</f>
        <v>1972</v>
      </c>
      <c r="F11" s="2" t="str">
        <f>IF(ISNA(VLOOKUP(B11,'[1]136. 2.4.2014'!$A$1:$E$170,5,FALSE))," ",VLOOKUP(B11,'[1]136. 2.4.2014'!$A$1:$E$170,5,FALSE))</f>
        <v xml:space="preserve">AB Sped </v>
      </c>
      <c r="G11" s="4" t="s">
        <v>254</v>
      </c>
      <c r="H11" s="5" t="str">
        <f>IF(ISNA(VLOOKUP(B11,'[1]136. 2.4.2014'!$A$1:$G$170,7,FALSE))," ",VLOOKUP(B11,'[1]136. 2.4.2014'!$A$1:$G$170,7,FALSE))</f>
        <v>B</v>
      </c>
      <c r="I11" s="17"/>
    </row>
    <row r="12" spans="1:9" x14ac:dyDescent="0.25">
      <c r="A12" s="2">
        <v>8</v>
      </c>
      <c r="B12" s="2">
        <v>130</v>
      </c>
      <c r="C12" s="2" t="str">
        <f>IF(ISNA(VLOOKUP(B12,'[1]136. 2.4.2014'!$A$1:$B$170,2,FALSE))," ",VLOOKUP(B12,'[1]136. 2.4.2014'!$A$1:$B$170,2,FALSE))</f>
        <v>Antonín</v>
      </c>
      <c r="D12" s="2" t="str">
        <f>IF(ISNA(VLOOKUP(B12,'[1]136. 2.4.2014'!$A$1:$C$170,3,FALSE))," ",VLOOKUP(B12,'[1]136. 2.4.2014'!$A$1:$C$170,3,FALSE))</f>
        <v>MALATEK</v>
      </c>
      <c r="E12" s="2">
        <f>IF(ISNA(VLOOKUP(B12,'[1]136. 2.4.2014'!$A$1:$D$170,4,FALSE))," ",VLOOKUP(B12,'[1]136. 2.4.2014'!$A$1:$D$170,4,FALSE))</f>
        <v>1977</v>
      </c>
      <c r="F12" s="2" t="str">
        <f>IF(ISNA(VLOOKUP(B12,'[1]136. 2.4.2014'!$A$1:$E$170,5,FALSE))," ",VLOOKUP(B12,'[1]136. 2.4.2014'!$A$1:$E$170,5,FALSE))</f>
        <v>Pardubice</v>
      </c>
      <c r="G12" s="4" t="s">
        <v>255</v>
      </c>
      <c r="H12" s="5" t="str">
        <f>IF(ISNA(VLOOKUP(B12,'[1]136. 2.4.2014'!$A$1:$G$170,7,FALSE))," ",VLOOKUP(B12,'[1]136. 2.4.2014'!$A$1:$G$170,7,FALSE))</f>
        <v>A</v>
      </c>
    </row>
    <row r="13" spans="1:9" x14ac:dyDescent="0.25">
      <c r="A13" s="2">
        <v>9</v>
      </c>
      <c r="B13" s="2">
        <v>66</v>
      </c>
      <c r="C13" s="2" t="str">
        <f>IF(ISNA(VLOOKUP(B13,'[1]136. 2.4.2014'!$A$1:$B$170,2,FALSE))," ",VLOOKUP(B13,'[1]136. 2.4.2014'!$A$1:$B$170,2,FALSE))</f>
        <v xml:space="preserve">Václav </v>
      </c>
      <c r="D13" s="2" t="str">
        <f>IF(ISNA(VLOOKUP(B13,'[1]136. 2.4.2014'!$A$1:$C$170,3,FALSE))," ",VLOOKUP(B13,'[1]136. 2.4.2014'!$A$1:$C$170,3,FALSE))</f>
        <v xml:space="preserve">KRAUS </v>
      </c>
      <c r="E13" s="2">
        <f>IF(ISNA(VLOOKUP(B13,'[1]136. 2.4.2014'!$A$1:$D$170,4,FALSE))," ",VLOOKUP(B13,'[1]136. 2.4.2014'!$A$1:$D$170,4,FALSE))</f>
        <v>1964</v>
      </c>
      <c r="F13" s="2" t="str">
        <f>IF(ISNA(VLOOKUP(B13,'[1]136. 2.4.2014'!$A$1:$E$170,5,FALSE))," ",VLOOKUP(B13,'[1]136. 2.4.2014'!$A$1:$E$170,5,FALSE))</f>
        <v xml:space="preserve">Cyklo Kraus Přelouč </v>
      </c>
      <c r="G13" s="4" t="s">
        <v>256</v>
      </c>
      <c r="H13" s="5" t="str">
        <f>IF(ISNA(VLOOKUP(B13,'[1]136. 2.4.2014'!$A$1:$G$170,7,FALSE))," ",VLOOKUP(B13,'[1]136. 2.4.2014'!$A$1:$G$170,7,FALSE))</f>
        <v>C</v>
      </c>
    </row>
    <row r="14" spans="1:9" x14ac:dyDescent="0.25">
      <c r="A14" s="2">
        <v>10</v>
      </c>
      <c r="B14" s="2">
        <v>134</v>
      </c>
      <c r="C14" s="2" t="str">
        <f>IF(ISNA(VLOOKUP(B14,'[1]136. 2.4.2014'!$A$1:$B$170,2,FALSE))," ",VLOOKUP(B14,'[1]136. 2.4.2014'!$A$1:$B$170,2,FALSE))</f>
        <v xml:space="preserve">Pavel </v>
      </c>
      <c r="D14" s="2" t="str">
        <f>IF(ISNA(VLOOKUP(B14,'[1]136. 2.4.2014'!$A$1:$C$170,3,FALSE))," ",VLOOKUP(B14,'[1]136. 2.4.2014'!$A$1:$C$170,3,FALSE))</f>
        <v xml:space="preserve">NOVÁK </v>
      </c>
      <c r="E14" s="2">
        <f>IF(ISNA(VLOOKUP(B14,'[1]136. 2.4.2014'!$A$1:$D$170,4,FALSE))," ",VLOOKUP(B14,'[1]136. 2.4.2014'!$A$1:$D$170,4,FALSE))</f>
        <v>1981</v>
      </c>
      <c r="F14" s="2" t="str">
        <f>IF(ISNA(VLOOKUP(B14,'[1]136. 2.4.2014'!$A$1:$E$170,5,FALSE))," ",VLOOKUP(B14,'[1]136. 2.4.2014'!$A$1:$E$170,5,FALSE))</f>
        <v xml:space="preserve">KRB Chrudim </v>
      </c>
      <c r="G14" s="4" t="s">
        <v>257</v>
      </c>
      <c r="H14" s="5" t="str">
        <f>IF(ISNA(VLOOKUP(B14,'[1]136. 2.4.2014'!$A$1:$G$170,7,FALSE))," ",VLOOKUP(B14,'[1]136. 2.4.2014'!$A$1:$G$170,7,FALSE))</f>
        <v>A</v>
      </c>
    </row>
    <row r="15" spans="1:9" x14ac:dyDescent="0.25">
      <c r="A15" s="2">
        <v>11</v>
      </c>
      <c r="B15" s="2">
        <v>56</v>
      </c>
      <c r="C15" s="2" t="str">
        <f>IF(ISNA(VLOOKUP(B15,'[1]136. 2.4.2014'!$A$1:$B$170,2,FALSE))," ",VLOOKUP(B15,'[1]136. 2.4.2014'!$A$1:$B$170,2,FALSE))</f>
        <v>Filip</v>
      </c>
      <c r="D15" s="2" t="str">
        <f>IF(ISNA(VLOOKUP(B15,'[1]136. 2.4.2014'!$A$1:$C$170,3,FALSE))," ",VLOOKUP(B15,'[1]136. 2.4.2014'!$A$1:$C$170,3,FALSE))</f>
        <v>HEJKRLÍK</v>
      </c>
      <c r="E15" s="2">
        <f>IF(ISNA(VLOOKUP(B15,'[1]136. 2.4.2014'!$A$1:$D$170,4,FALSE))," ",VLOOKUP(B15,'[1]136. 2.4.2014'!$A$1:$D$170,4,FALSE))</f>
        <v>1979</v>
      </c>
      <c r="F15" s="2" t="str">
        <f>IF(ISNA(VLOOKUP(B15,'[1]136. 2.4.2014'!$A$1:$E$170,5,FALSE))," ",VLOOKUP(B15,'[1]136. 2.4.2014'!$A$1:$E$170,5,FALSE))</f>
        <v>Slatiňany</v>
      </c>
      <c r="G15" s="4" t="s">
        <v>258</v>
      </c>
      <c r="H15" s="5" t="str">
        <f>IF(ISNA(VLOOKUP(B15,'[1]136. 2.4.2014'!$A$1:$G$170,7,FALSE))," ",VLOOKUP(B15,'[1]136. 2.4.2014'!$A$1:$G$170,7,FALSE))</f>
        <v>A</v>
      </c>
    </row>
    <row r="16" spans="1:9" x14ac:dyDescent="0.25">
      <c r="A16" s="2">
        <v>12</v>
      </c>
      <c r="B16" s="2">
        <v>55</v>
      </c>
      <c r="C16" s="2" t="str">
        <f>IF(ISNA(VLOOKUP(B16,'[1]136. 2.4.2014'!$A$1:$B$170,2,FALSE))," ",VLOOKUP(B16,'[1]136. 2.4.2014'!$A$1:$B$170,2,FALSE))</f>
        <v xml:space="preserve">Petr </v>
      </c>
      <c r="D16" s="2" t="str">
        <f>IF(ISNA(VLOOKUP(B16,'[1]136. 2.4.2014'!$A$1:$C$170,3,FALSE))," ",VLOOKUP(B16,'[1]136. 2.4.2014'!$A$1:$C$170,3,FALSE))</f>
        <v xml:space="preserve">SCHAFFER </v>
      </c>
      <c r="E16" s="2">
        <f>IF(ISNA(VLOOKUP(B16,'[1]136. 2.4.2014'!$A$1:$D$170,4,FALSE))," ",VLOOKUP(B16,'[1]136. 2.4.2014'!$A$1:$D$170,4,FALSE))</f>
        <v>1960</v>
      </c>
      <c r="F16" s="2" t="str">
        <f>IF(ISNA(VLOOKUP(B16,'[1]136. 2.4.2014'!$A$1:$E$170,5,FALSE))," ",VLOOKUP(B16,'[1]136. 2.4.2014'!$A$1:$E$170,5,FALSE))</f>
        <v xml:space="preserve">Mlýn Janderov </v>
      </c>
      <c r="G16" s="4" t="s">
        <v>259</v>
      </c>
      <c r="H16" s="5" t="str">
        <f>IF(ISNA(VLOOKUP(B16,'[1]136. 2.4.2014'!$A$1:$G$170,7,FALSE))," ",VLOOKUP(B16,'[1]136. 2.4.2014'!$A$1:$G$170,7,FALSE))</f>
        <v>C</v>
      </c>
    </row>
    <row r="17" spans="1:14" x14ac:dyDescent="0.25">
      <c r="A17" s="2">
        <v>13</v>
      </c>
      <c r="B17" s="2">
        <v>143</v>
      </c>
      <c r="C17" s="2" t="str">
        <f>IF(ISNA(VLOOKUP(B17,'[1]136. 2.4.2014'!$A$1:$B$170,2,FALSE))," ",VLOOKUP(B17,'[1]136. 2.4.2014'!$A$1:$B$170,2,FALSE))</f>
        <v xml:space="preserve">Pavel </v>
      </c>
      <c r="D17" s="2" t="str">
        <f>IF(ISNA(VLOOKUP(B17,'[1]136. 2.4.2014'!$A$1:$C$170,3,FALSE))," ",VLOOKUP(B17,'[1]136. 2.4.2014'!$A$1:$C$170,3,FALSE))</f>
        <v xml:space="preserve">KLEC </v>
      </c>
      <c r="E17" s="2">
        <f>IF(ISNA(VLOOKUP(B17,'[1]136. 2.4.2014'!$A$1:$D$170,4,FALSE))," ",VLOOKUP(B17,'[1]136. 2.4.2014'!$A$1:$D$170,4,FALSE))</f>
        <v>1964</v>
      </c>
      <c r="F17" s="2" t="str">
        <f>IF(ISNA(VLOOKUP(B17,'[1]136. 2.4.2014'!$A$1:$E$170,5,FALSE))," ",VLOOKUP(B17,'[1]136. 2.4.2014'!$A$1:$E$170,5,FALSE))</f>
        <v xml:space="preserve">Čechie </v>
      </c>
      <c r="G17" s="4" t="s">
        <v>260</v>
      </c>
      <c r="H17" s="5" t="str">
        <f>IF(ISNA(VLOOKUP(B17,'[1]136. 2.4.2014'!$A$1:$G$170,7,FALSE))," ",VLOOKUP(B17,'[1]136. 2.4.2014'!$A$1:$G$170,7,FALSE))</f>
        <v>C</v>
      </c>
    </row>
    <row r="18" spans="1:14" x14ac:dyDescent="0.25">
      <c r="A18" s="2">
        <v>14</v>
      </c>
      <c r="B18" s="2">
        <v>62</v>
      </c>
      <c r="C18" s="2" t="str">
        <f>IF(ISNA(VLOOKUP(B18,'[1]136. 2.4.2014'!$A$1:$B$170,2,FALSE))," ",VLOOKUP(B18,'[1]136. 2.4.2014'!$A$1:$B$170,2,FALSE))</f>
        <v>Zuzana</v>
      </c>
      <c r="D18" s="2" t="str">
        <f>IF(ISNA(VLOOKUP(B18,'[1]136. 2.4.2014'!$A$1:$C$170,3,FALSE))," ",VLOOKUP(B18,'[1]136. 2.4.2014'!$A$1:$C$170,3,FALSE))</f>
        <v>HERMANOVÁ</v>
      </c>
      <c r="E18" s="2">
        <f>IF(ISNA(VLOOKUP(B18,'[1]136. 2.4.2014'!$A$1:$D$170,4,FALSE))," ",VLOOKUP(B18,'[1]136. 2.4.2014'!$A$1:$D$170,4,FALSE))</f>
        <v>1987</v>
      </c>
      <c r="F18" s="2" t="str">
        <f>IF(ISNA(VLOOKUP(B18,'[1]136. 2.4.2014'!$A$1:$E$170,5,FALSE))," ",VLOOKUP(B18,'[1]136. 2.4.2014'!$A$1:$E$170,5,FALSE))</f>
        <v>Kerteam</v>
      </c>
      <c r="G18" s="4" t="s">
        <v>261</v>
      </c>
      <c r="H18" s="5" t="str">
        <f>IF(ISNA(VLOOKUP(B18,'[1]136. 2.4.2014'!$A$1:$G$170,7,FALSE))," ",VLOOKUP(B18,'[1]136. 2.4.2014'!$A$1:$G$170,7,FALSE))</f>
        <v>E</v>
      </c>
    </row>
    <row r="19" spans="1:14" x14ac:dyDescent="0.25">
      <c r="A19" s="2">
        <v>15</v>
      </c>
      <c r="B19" s="2">
        <v>139</v>
      </c>
      <c r="C19" s="2" t="str">
        <f>IF(ISNA(VLOOKUP(B19,'[1]136. 2.4.2014'!$A$1:$B$170,2,FALSE))," ",VLOOKUP(B19,'[1]136. 2.4.2014'!$A$1:$B$170,2,FALSE))</f>
        <v>Petr</v>
      </c>
      <c r="D19" s="2" t="str">
        <f>IF(ISNA(VLOOKUP(B19,'[1]136. 2.4.2014'!$A$1:$C$170,3,FALSE))," ",VLOOKUP(B19,'[1]136. 2.4.2014'!$A$1:$C$170,3,FALSE))</f>
        <v>ŠTEMBERA</v>
      </c>
      <c r="E19" s="2">
        <f>IF(ISNA(VLOOKUP(B19,'[1]136. 2.4.2014'!$A$1:$D$170,4,FALSE))," ",VLOOKUP(B19,'[1]136. 2.4.2014'!$A$1:$D$170,4,FALSE))</f>
        <v>1969</v>
      </c>
      <c r="F19" s="2" t="str">
        <f>IF(ISNA(VLOOKUP(B19,'[1]136. 2.4.2014'!$A$1:$E$170,5,FALSE))," ",VLOOKUP(B19,'[1]136. 2.4.2014'!$A$1:$E$170,5,FALSE))</f>
        <v>Pardubice</v>
      </c>
      <c r="G19" s="4" t="s">
        <v>196</v>
      </c>
      <c r="H19" s="5" t="str">
        <f>IF(ISNA(VLOOKUP(B19,'[1]136. 2.4.2014'!$A$1:$G$170,7,FALSE))," ",VLOOKUP(B19,'[1]136. 2.4.2014'!$A$1:$G$170,7,FALSE))</f>
        <v>B</v>
      </c>
    </row>
    <row r="20" spans="1:14" x14ac:dyDescent="0.25">
      <c r="A20" s="2">
        <v>16</v>
      </c>
      <c r="B20" s="2">
        <v>132</v>
      </c>
      <c r="C20" s="2" t="str">
        <f>IF(ISNA(VLOOKUP(B20,'[1]136. 2.4.2014'!$A$1:$B$170,2,FALSE))," ",VLOOKUP(B20,'[1]136. 2.4.2014'!$A$1:$B$170,2,FALSE))</f>
        <v>Tomáš</v>
      </c>
      <c r="D20" s="2" t="str">
        <f>IF(ISNA(VLOOKUP(B20,'[1]136. 2.4.2014'!$A$1:$C$170,3,FALSE))," ",VLOOKUP(B20,'[1]136. 2.4.2014'!$A$1:$C$170,3,FALSE))</f>
        <v>NOSEK</v>
      </c>
      <c r="E20" s="2">
        <f>IF(ISNA(VLOOKUP(B20,'[1]136. 2.4.2014'!$A$1:$D$170,4,FALSE))," ",VLOOKUP(B20,'[1]136. 2.4.2014'!$A$1:$D$170,4,FALSE))</f>
        <v>1973</v>
      </c>
      <c r="F20" s="2" t="str">
        <f>IF(ISNA(VLOOKUP(B20,'[1]136. 2.4.2014'!$A$1:$E$170,5,FALSE))," ",VLOOKUP(B20,'[1]136. 2.4.2014'!$A$1:$E$170,5,FALSE))</f>
        <v>Pardubice</v>
      </c>
      <c r="G20" s="4" t="s">
        <v>262</v>
      </c>
      <c r="H20" s="5" t="str">
        <f>IF(ISNA(VLOOKUP(B20,'[1]136. 2.4.2014'!$A$1:$G$170,7,FALSE))," ",VLOOKUP(B20,'[1]136. 2.4.2014'!$A$1:$G$170,7,FALSE))</f>
        <v>B</v>
      </c>
      <c r="N20" s="1"/>
    </row>
    <row r="21" spans="1:14" x14ac:dyDescent="0.25">
      <c r="A21" s="2">
        <v>17</v>
      </c>
      <c r="B21" s="2">
        <v>57</v>
      </c>
      <c r="C21" s="2" t="str">
        <f>IF(ISNA(VLOOKUP(B21,'[1]136. 2.4.2014'!$A$1:$B$170,2,FALSE))," ",VLOOKUP(B21,'[1]136. 2.4.2014'!$A$1:$B$170,2,FALSE))</f>
        <v>Josef</v>
      </c>
      <c r="D21" s="2" t="str">
        <f>IF(ISNA(VLOOKUP(B21,'[1]136. 2.4.2014'!$A$1:$C$170,3,FALSE))," ",VLOOKUP(B21,'[1]136. 2.4.2014'!$A$1:$C$170,3,FALSE))</f>
        <v>ČÍŽ</v>
      </c>
      <c r="E21" s="2">
        <f>IF(ISNA(VLOOKUP(B21,'[1]136. 2.4.2014'!$A$1:$D$170,4,FALSE))," ",VLOOKUP(B21,'[1]136. 2.4.2014'!$A$1:$D$170,4,FALSE))</f>
        <v>1971</v>
      </c>
      <c r="F21" s="2" t="str">
        <f>IF(ISNA(VLOOKUP(B21,'[1]136. 2.4.2014'!$A$1:$E$170,5,FALSE))," ",VLOOKUP(B21,'[1]136. 2.4.2014'!$A$1:$E$170,5,FALSE))</f>
        <v>Lázně Bohdaneč</v>
      </c>
      <c r="G21" s="4" t="s">
        <v>263</v>
      </c>
      <c r="H21" s="5" t="str">
        <f>IF(ISNA(VLOOKUP(B21,'[1]136. 2.4.2014'!$A$1:$G$170,7,FALSE))," ",VLOOKUP(B21,'[1]136. 2.4.2014'!$A$1:$G$170,7,FALSE))</f>
        <v>B</v>
      </c>
      <c r="N21" s="1"/>
    </row>
    <row r="22" spans="1:14" x14ac:dyDescent="0.25">
      <c r="A22" s="2">
        <v>18</v>
      </c>
      <c r="B22" s="2">
        <v>137</v>
      </c>
      <c r="C22" s="2" t="str">
        <f>IF(ISNA(VLOOKUP(B22,'[1]136. 2.4.2014'!$A$1:$B$170,2,FALSE))," ",VLOOKUP(B22,'[1]136. 2.4.2014'!$A$1:$B$170,2,FALSE))</f>
        <v>Marek</v>
      </c>
      <c r="D22" s="2" t="str">
        <f>IF(ISNA(VLOOKUP(B22,'[1]136. 2.4.2014'!$A$1:$C$170,3,FALSE))," ",VLOOKUP(B22,'[1]136. 2.4.2014'!$A$1:$C$170,3,FALSE))</f>
        <v xml:space="preserve">VOŘÍŠEK </v>
      </c>
      <c r="E22" s="2">
        <f>IF(ISNA(VLOOKUP(B22,'[1]136. 2.4.2014'!$A$1:$D$170,4,FALSE))," ",VLOOKUP(B22,'[1]136. 2.4.2014'!$A$1:$D$170,4,FALSE))</f>
        <v>1975</v>
      </c>
      <c r="F22" s="2" t="str">
        <f>IF(ISNA(VLOOKUP(B22,'[1]136. 2.4.2014'!$A$1:$E$170,5,FALSE))," ",VLOOKUP(B22,'[1]136. 2.4.2014'!$A$1:$E$170,5,FALSE))</f>
        <v>Pardubičky</v>
      </c>
      <c r="G22" s="4" t="s">
        <v>264</v>
      </c>
      <c r="H22" s="5" t="str">
        <f>IF(ISNA(VLOOKUP(B22,'[1]136. 2.4.2014'!$A$1:$G$170,7,FALSE))," ",VLOOKUP(B22,'[1]136. 2.4.2014'!$A$1:$G$170,7,FALSE))</f>
        <v>A</v>
      </c>
      <c r="N22" s="1"/>
    </row>
    <row r="23" spans="1:14" x14ac:dyDescent="0.25">
      <c r="A23" s="2">
        <v>19</v>
      </c>
      <c r="B23" s="2">
        <v>63</v>
      </c>
      <c r="C23" s="2" t="str">
        <f>IF(ISNA(VLOOKUP(B23,'[1]136. 2.4.2014'!$A$1:$B$170,2,FALSE))," ",VLOOKUP(B23,'[1]136. 2.4.2014'!$A$1:$B$170,2,FALSE))</f>
        <v>Petr</v>
      </c>
      <c r="D23" s="2" t="str">
        <f>IF(ISNA(VLOOKUP(B23,'[1]136. 2.4.2014'!$A$1:$C$170,3,FALSE))," ",VLOOKUP(B23,'[1]136. 2.4.2014'!$A$1:$C$170,3,FALSE))</f>
        <v>NÁDHERA</v>
      </c>
      <c r="E23" s="2">
        <f>IF(ISNA(VLOOKUP(B23,'[1]136. 2.4.2014'!$A$1:$D$170,4,FALSE))," ",VLOOKUP(B23,'[1]136. 2.4.2014'!$A$1:$D$170,4,FALSE))</f>
        <v>1967</v>
      </c>
      <c r="F23" s="2" t="str">
        <f>IF(ISNA(VLOOKUP(B23,'[1]136. 2.4.2014'!$A$1:$E$170,5,FALSE))," ",VLOOKUP(B23,'[1]136. 2.4.2014'!$A$1:$E$170,5,FALSE))</f>
        <v>Hradec Králové</v>
      </c>
      <c r="G23" s="4" t="s">
        <v>36</v>
      </c>
      <c r="H23" s="5" t="str">
        <f>IF(ISNA(VLOOKUP(B23,'[1]136. 2.4.2014'!$A$1:$G$170,7,FALSE))," ",VLOOKUP(B23,'[1]136. 2.4.2014'!$A$1:$G$170,7,FALSE))</f>
        <v>B</v>
      </c>
      <c r="N23" s="1"/>
    </row>
    <row r="24" spans="1:14" x14ac:dyDescent="0.25">
      <c r="A24" s="2">
        <v>20</v>
      </c>
      <c r="B24" s="2">
        <v>141</v>
      </c>
      <c r="C24" s="2" t="str">
        <f>IF(ISNA(VLOOKUP(B24,'[1]136. 2.4.2014'!$A$1:$B$170,2,FALSE))," ",VLOOKUP(B24,'[1]136. 2.4.2014'!$A$1:$B$170,2,FALSE))</f>
        <v>Zdeněk</v>
      </c>
      <c r="D24" s="2" t="str">
        <f>IF(ISNA(VLOOKUP(B24,'[1]136. 2.4.2014'!$A$1:$C$170,3,FALSE))," ",VLOOKUP(B24,'[1]136. 2.4.2014'!$A$1:$C$170,3,FALSE))</f>
        <v>FIBICH</v>
      </c>
      <c r="E24" s="2">
        <f>IF(ISNA(VLOOKUP(B24,'[1]136. 2.4.2014'!$A$1:$D$170,4,FALSE))," ",VLOOKUP(B24,'[1]136. 2.4.2014'!$A$1:$D$170,4,FALSE))</f>
        <v>1952</v>
      </c>
      <c r="F24" s="2" t="str">
        <f>IF(ISNA(VLOOKUP(B24,'[1]136. 2.4.2014'!$A$1:$E$170,5,FALSE))," ",VLOOKUP(B24,'[1]136. 2.4.2014'!$A$1:$E$170,5,FALSE))</f>
        <v>BK Pardubice</v>
      </c>
      <c r="G24" s="4" t="s">
        <v>265</v>
      </c>
      <c r="H24" s="5" t="str">
        <f>IF(ISNA(VLOOKUP(B24,'[1]136. 2.4.2014'!$A$1:$G$170,7,FALSE))," ",VLOOKUP(B24,'[1]136. 2.4.2014'!$A$1:$G$170,7,FALSE))</f>
        <v>C</v>
      </c>
      <c r="N24" s="1"/>
    </row>
    <row r="25" spans="1:14" x14ac:dyDescent="0.25">
      <c r="A25" s="2">
        <v>21</v>
      </c>
      <c r="B25" s="2">
        <v>131</v>
      </c>
      <c r="C25" s="2" t="str">
        <f>IF(ISNA(VLOOKUP(B25,'[1]136. 2.4.2014'!$A$1:$B$170,2,FALSE))," ",VLOOKUP(B25,'[1]136. 2.4.2014'!$A$1:$B$170,2,FALSE))</f>
        <v xml:space="preserve">Martin </v>
      </c>
      <c r="D25" s="2" t="str">
        <f>IF(ISNA(VLOOKUP(B25,'[1]136. 2.4.2014'!$A$1:$C$170,3,FALSE))," ",VLOOKUP(B25,'[1]136. 2.4.2014'!$A$1:$C$170,3,FALSE))</f>
        <v>ZADROBÍLEK</v>
      </c>
      <c r="E25" s="2">
        <f>IF(ISNA(VLOOKUP(B25,'[1]136. 2.4.2014'!$A$1:$D$170,4,FALSE))," ",VLOOKUP(B25,'[1]136. 2.4.2014'!$A$1:$D$170,4,FALSE))</f>
        <v>1979</v>
      </c>
      <c r="F25" s="2" t="str">
        <f>IF(ISNA(VLOOKUP(B25,'[1]136. 2.4.2014'!$A$1:$E$170,5,FALSE))," ",VLOOKUP(B25,'[1]136. 2.4.2014'!$A$1:$E$170,5,FALSE))</f>
        <v>Kapříci</v>
      </c>
      <c r="G25" s="4" t="s">
        <v>266</v>
      </c>
      <c r="H25" s="5" t="str">
        <f>IF(ISNA(VLOOKUP(B25,'[1]136. 2.4.2014'!$A$1:$G$170,7,FALSE))," ",VLOOKUP(B25,'[1]136. 2.4.2014'!$A$1:$G$170,7,FALSE))</f>
        <v>A</v>
      </c>
      <c r="N25" s="1"/>
    </row>
    <row r="26" spans="1:14" x14ac:dyDescent="0.25">
      <c r="A26" s="2">
        <v>22</v>
      </c>
      <c r="B26" s="2">
        <v>59</v>
      </c>
      <c r="C26" s="2" t="str">
        <f>IF(ISNA(VLOOKUP(B26,'[1]136. 2.4.2014'!$A$1:$B$170,2,FALSE))," ",VLOOKUP(B26,'[1]136. 2.4.2014'!$A$1:$B$170,2,FALSE))</f>
        <v>Miroslav</v>
      </c>
      <c r="D26" s="2" t="str">
        <f>IF(ISNA(VLOOKUP(B26,'[1]136. 2.4.2014'!$A$1:$C$170,3,FALSE))," ",VLOOKUP(B26,'[1]136. 2.4.2014'!$A$1:$C$170,3,FALSE))</f>
        <v>VOŽENÍLEK</v>
      </c>
      <c r="E26" s="2">
        <f>IF(ISNA(VLOOKUP(B26,'[1]136. 2.4.2014'!$A$1:$D$170,4,FALSE))," ",VLOOKUP(B26,'[1]136. 2.4.2014'!$A$1:$D$170,4,FALSE))</f>
        <v>1969</v>
      </c>
      <c r="F26" s="2" t="str">
        <f>IF(ISNA(VLOOKUP(B26,'[1]136. 2.4.2014'!$A$1:$E$170,5,FALSE))," ",VLOOKUP(B26,'[1]136. 2.4.2014'!$A$1:$E$170,5,FALSE))</f>
        <v>Dračí lodě Ponorka Pce</v>
      </c>
      <c r="G26" s="4" t="s">
        <v>267</v>
      </c>
      <c r="H26" s="5" t="str">
        <f>IF(ISNA(VLOOKUP(B26,'[1]136. 2.4.2014'!$A$1:$G$170,7,FALSE))," ",VLOOKUP(B26,'[1]136. 2.4.2014'!$A$1:$G$170,7,FALSE))</f>
        <v>B</v>
      </c>
      <c r="N26" s="1"/>
    </row>
    <row r="27" spans="1:14" x14ac:dyDescent="0.25">
      <c r="A27" s="33">
        <v>23</v>
      </c>
      <c r="B27" s="33">
        <v>136</v>
      </c>
      <c r="C27" s="33" t="str">
        <f>IF(ISNA(VLOOKUP(B27,'[1]136. 2.4.2014'!$A$1:$B$170,2,FALSE))," ",VLOOKUP(B27,'[1]136. 2.4.2014'!$A$1:$B$170,2,FALSE))</f>
        <v>Ondřej</v>
      </c>
      <c r="D27" s="33" t="str">
        <f>IF(ISNA(VLOOKUP(B27,'[1]136. 2.4.2014'!$A$1:$C$170,3,FALSE))," ",VLOOKUP(B27,'[1]136. 2.4.2014'!$A$1:$C$170,3,FALSE))</f>
        <v xml:space="preserve">PLESKOT </v>
      </c>
      <c r="E27" s="33">
        <f>IF(ISNA(VLOOKUP(B27,'[1]136. 2.4.2014'!$A$1:$D$170,4,FALSE))," ",VLOOKUP(B27,'[1]136. 2.4.2014'!$A$1:$D$170,4,FALSE))</f>
        <v>1984</v>
      </c>
      <c r="F27" s="33" t="str">
        <f>IF(ISNA(VLOOKUP(B27,'[1]136. 2.4.2014'!$A$1:$E$170,5,FALSE))," ",VLOOKUP(B27,'[1]136. 2.4.2014'!$A$1:$E$170,5,FALSE))</f>
        <v>Pleskot</v>
      </c>
      <c r="G27" s="34" t="s">
        <v>268</v>
      </c>
      <c r="H27" s="35" t="str">
        <f>IF(ISNA(VLOOKUP(B27,'[1]136. 2.4.2014'!$A$1:$G$170,7,FALSE))," ",VLOOKUP(B27,'[1]136. 2.4.2014'!$A$1:$G$170,7,FALSE))</f>
        <v>A</v>
      </c>
      <c r="N27" s="1"/>
    </row>
    <row r="28" spans="1:14" x14ac:dyDescent="0.25">
      <c r="A28" s="2">
        <v>24</v>
      </c>
      <c r="B28" s="2">
        <v>140</v>
      </c>
      <c r="C28" s="2" t="str">
        <f>IF(ISNA(VLOOKUP(B28,'[1]136. 2.4.2014'!$A$1:$B$170,2,FALSE))," ",VLOOKUP(B28,'[1]136. 2.4.2014'!$A$1:$B$170,2,FALSE))</f>
        <v>Petr</v>
      </c>
      <c r="D28" s="2" t="str">
        <f>IF(ISNA(VLOOKUP(B28,'[1]136. 2.4.2014'!$A$1:$C$170,3,FALSE))," ",VLOOKUP(B28,'[1]136. 2.4.2014'!$A$1:$C$170,3,FALSE))</f>
        <v>PAPOUŠEK</v>
      </c>
      <c r="E28" s="2">
        <f>IF(ISNA(VLOOKUP(B28,'[1]136. 2.4.2014'!$A$1:$D$170,4,FALSE))," ",VLOOKUP(B28,'[1]136. 2.4.2014'!$A$1:$D$170,4,FALSE))</f>
        <v>1969</v>
      </c>
      <c r="F28" s="2" t="str">
        <f>IF(ISNA(VLOOKUP(B28,'[1]136. 2.4.2014'!$A$1:$E$170,5,FALSE))," ",VLOOKUP(B28,'[1]136. 2.4.2014'!$A$1:$E$170,5,FALSE))</f>
        <v>Pardubice</v>
      </c>
      <c r="G28" s="4" t="s">
        <v>269</v>
      </c>
      <c r="H28" s="5" t="str">
        <f>IF(ISNA(VLOOKUP(B28,'[1]136. 2.4.2014'!$A$1:$G$170,7,FALSE))," ",VLOOKUP(B28,'[1]136. 2.4.2014'!$A$1:$G$170,7,FALSE))</f>
        <v>B</v>
      </c>
      <c r="N28" s="1"/>
    </row>
    <row r="29" spans="1:14" x14ac:dyDescent="0.25">
      <c r="A29" s="2">
        <v>25</v>
      </c>
      <c r="B29" s="2">
        <v>61</v>
      </c>
      <c r="C29" s="2" t="str">
        <f>IF(ISNA(VLOOKUP(B29,'[1]136. 2.4.2014'!$A$1:$B$170,2,FALSE))," ",VLOOKUP(B29,'[1]136. 2.4.2014'!$A$1:$B$170,2,FALSE))</f>
        <v>Aleš</v>
      </c>
      <c r="D29" s="2" t="str">
        <f>IF(ISNA(VLOOKUP(B29,'[1]136. 2.4.2014'!$A$1:$C$170,3,FALSE))," ",VLOOKUP(B29,'[1]136. 2.4.2014'!$A$1:$C$170,3,FALSE))</f>
        <v xml:space="preserve">SLABIHOUD </v>
      </c>
      <c r="E29" s="2">
        <f>IF(ISNA(VLOOKUP(B29,'[1]136. 2.4.2014'!$A$1:$D$170,4,FALSE))," ",VLOOKUP(B29,'[1]136. 2.4.2014'!$A$1:$D$170,4,FALSE))</f>
        <v>1975</v>
      </c>
      <c r="F29" s="2" t="str">
        <f>IF(ISNA(VLOOKUP(B29,'[1]136. 2.4.2014'!$A$1:$E$170,5,FALSE))," ",VLOOKUP(B29,'[1]136. 2.4.2014'!$A$1:$E$170,5,FALSE))</f>
        <v>Pardubice</v>
      </c>
      <c r="G29" s="4" t="s">
        <v>270</v>
      </c>
      <c r="H29" s="5" t="str">
        <f>IF(ISNA(VLOOKUP(B29,'[1]136. 2.4.2014'!$A$1:$G$170,7,FALSE))," ",VLOOKUP(B29,'[1]136. 2.4.2014'!$A$1:$G$170,7,FALSE))</f>
        <v>A</v>
      </c>
      <c r="N29" s="1"/>
    </row>
    <row r="30" spans="1:14" x14ac:dyDescent="0.25">
      <c r="A30" s="2">
        <v>26</v>
      </c>
      <c r="B30" s="2">
        <v>52</v>
      </c>
      <c r="C30" s="2" t="str">
        <f>IF(ISNA(VLOOKUP(B30,'[1]136. 2.4.2014'!$A$1:$B$170,2,FALSE))," ",VLOOKUP(B30,'[1]136. 2.4.2014'!$A$1:$B$170,2,FALSE))</f>
        <v xml:space="preserve">Milan </v>
      </c>
      <c r="D30" s="2" t="str">
        <f>IF(ISNA(VLOOKUP(B30,'[1]136. 2.4.2014'!$A$1:$C$170,3,FALSE))," ",VLOOKUP(B30,'[1]136. 2.4.2014'!$A$1:$C$170,3,FALSE))</f>
        <v xml:space="preserve">BAJER </v>
      </c>
      <c r="E30" s="2">
        <f>IF(ISNA(VLOOKUP(B30,'[1]136. 2.4.2014'!$A$1:$D$170,4,FALSE))," ",VLOOKUP(B30,'[1]136. 2.4.2014'!$A$1:$D$170,4,FALSE))</f>
        <v>1955</v>
      </c>
      <c r="F30" s="2" t="str">
        <f>IF(ISNA(VLOOKUP(B30,'[1]136. 2.4.2014'!$A$1:$E$170,5,FALSE))," ",VLOOKUP(B30,'[1]136. 2.4.2014'!$A$1:$E$170,5,FALSE))</f>
        <v xml:space="preserve">Cafe Bajer </v>
      </c>
      <c r="G30" s="4" t="s">
        <v>271</v>
      </c>
      <c r="H30" s="5" t="str">
        <f>IF(ISNA(VLOOKUP(B30,'[1]136. 2.4.2014'!$A$1:$G$170,7,FALSE))," ",VLOOKUP(B30,'[1]136. 2.4.2014'!$A$1:$G$170,7,FALSE))</f>
        <v>C</v>
      </c>
      <c r="N30" s="1"/>
    </row>
    <row r="31" spans="1:14" x14ac:dyDescent="0.25">
      <c r="A31" s="2">
        <v>27</v>
      </c>
      <c r="B31" s="2">
        <v>58</v>
      </c>
      <c r="C31" s="2" t="str">
        <f>IF(ISNA(VLOOKUP(B31,'[1]136. 2.4.2014'!$A$1:$B$170,2,FALSE))," ",VLOOKUP(B31,'[1]136. 2.4.2014'!$A$1:$B$170,2,FALSE))</f>
        <v>Ondřej</v>
      </c>
      <c r="D31" s="2" t="str">
        <f>IF(ISNA(VLOOKUP(B31,'[1]136. 2.4.2014'!$A$1:$C$170,3,FALSE))," ",VLOOKUP(B31,'[1]136. 2.4.2014'!$A$1:$C$170,3,FALSE))</f>
        <v xml:space="preserve">KUBIAS </v>
      </c>
      <c r="E31" s="2">
        <f>IF(ISNA(VLOOKUP(B31,'[1]136. 2.4.2014'!$A$1:$D$170,4,FALSE))," ",VLOOKUP(B31,'[1]136. 2.4.2014'!$A$1:$D$170,4,FALSE))</f>
        <v>1974</v>
      </c>
      <c r="F31" s="2" t="str">
        <f>IF(ISNA(VLOOKUP(B31,'[1]136. 2.4.2014'!$A$1:$E$170,5,FALSE))," ",VLOOKUP(B31,'[1]136. 2.4.2014'!$A$1:$E$170,5,FALSE))</f>
        <v>Pardubice</v>
      </c>
      <c r="G31" s="4" t="s">
        <v>272</v>
      </c>
      <c r="H31" s="5" t="str">
        <f>IF(ISNA(VLOOKUP(B31,'[1]136. 2.4.2014'!$A$1:$G$170,7,FALSE))," ",VLOOKUP(B31,'[1]136. 2.4.2014'!$A$1:$G$170,7,FALSE))</f>
        <v>B</v>
      </c>
      <c r="N31" s="1"/>
    </row>
    <row r="32" spans="1:14" x14ac:dyDescent="0.25">
      <c r="A32" s="36">
        <v>28</v>
      </c>
      <c r="B32" s="36">
        <v>138</v>
      </c>
      <c r="C32" s="36" t="str">
        <f>IF(ISNA(VLOOKUP(B32,'[1]136. 2.4.2014'!$A$1:$B$170,2,FALSE))," ",VLOOKUP(B32,'[1]136. 2.4.2014'!$A$1:$B$170,2,FALSE))</f>
        <v xml:space="preserve">Ladislav </v>
      </c>
      <c r="D32" s="36" t="str">
        <f>IF(ISNA(VLOOKUP(B32,'[1]136. 2.4.2014'!$A$1:$C$170,3,FALSE))," ",VLOOKUP(B32,'[1]136. 2.4.2014'!$A$1:$C$170,3,FALSE))</f>
        <v xml:space="preserve">PLESKOT </v>
      </c>
      <c r="E32" s="36">
        <f>IF(ISNA(VLOOKUP(B32,'[1]136. 2.4.2014'!$A$1:$D$170,4,FALSE))," ",VLOOKUP(B32,'[1]136. 2.4.2014'!$A$1:$D$170,4,FALSE))</f>
        <v>1959</v>
      </c>
      <c r="F32" s="36" t="str">
        <f>IF(ISNA(VLOOKUP(B32,'[1]136. 2.4.2014'!$A$1:$E$170,5,FALSE))," ",VLOOKUP(B32,'[1]136. 2.4.2014'!$A$1:$E$170,5,FALSE))</f>
        <v xml:space="preserve">Rosice </v>
      </c>
      <c r="G32" s="37" t="s">
        <v>273</v>
      </c>
      <c r="H32" s="38" t="str">
        <f>IF(ISNA(VLOOKUP(B32,'[1]136. 2.4.2014'!$A$1:$G$160,7,FALSE))," ",VLOOKUP(B32,'[1]136. 2.4.2014'!$A$1:$G$160,7,FALSE))</f>
        <v>C</v>
      </c>
      <c r="N32" s="1"/>
    </row>
    <row r="33" spans="1:15" x14ac:dyDescent="0.25">
      <c r="A33" s="2">
        <v>29</v>
      </c>
      <c r="B33" s="2">
        <v>51</v>
      </c>
      <c r="C33" s="2" t="str">
        <f>IF(ISNA(VLOOKUP(B33,'[1]136. 2.4.2014'!$A$1:$B$170,2,FALSE))," ",VLOOKUP(B33,'[1]136. 2.4.2014'!$A$1:$B$170,2,FALSE))</f>
        <v>Hana</v>
      </c>
      <c r="D33" s="2" t="str">
        <f>IF(ISNA(VLOOKUP(B33,'[1]136. 2.4.2014'!$A$1:$C$170,3,FALSE))," ",VLOOKUP(B33,'[1]136. 2.4.2014'!$A$1:$C$170,3,FALSE))</f>
        <v>ŠTERNEROVÁ</v>
      </c>
      <c r="E33" s="2">
        <f>IF(ISNA(VLOOKUP(B33,'[1]136. 2.4.2014'!$A$1:$D$170,4,FALSE))," ",VLOOKUP(B33,'[1]136. 2.4.2014'!$A$1:$D$170,4,FALSE))</f>
        <v>1963</v>
      </c>
      <c r="F33" s="2" t="str">
        <f>IF(ISNA(VLOOKUP(B33,'[1]136. 2.4.2014'!$A$1:$E$170,5,FALSE))," ",VLOOKUP(B33,'[1]136. 2.4.2014'!$A$1:$E$170,5,FALSE))</f>
        <v>Hradec Králové</v>
      </c>
      <c r="G33" s="4" t="s">
        <v>274</v>
      </c>
      <c r="H33" s="5" t="str">
        <f>IF(ISNA(VLOOKUP(B33,'[1]136. 2.4.2014'!$A$1:$G$160,7,FALSE))," ",VLOOKUP(B33,'[1]136. 2.4.2014'!$A$1:$G$160,7,FALSE))</f>
        <v>E</v>
      </c>
    </row>
    <row r="34" spans="1:15" x14ac:dyDescent="0.25">
      <c r="G34" s="18"/>
      <c r="H34" s="19"/>
      <c r="I34" s="7"/>
      <c r="J34" s="7"/>
      <c r="K34" s="7"/>
      <c r="L34" s="7"/>
      <c r="M34" s="7"/>
      <c r="N34" s="7"/>
      <c r="O34" s="7"/>
    </row>
    <row r="35" spans="1:15" x14ac:dyDescent="0.25">
      <c r="A35" s="39" t="s">
        <v>205</v>
      </c>
      <c r="B35" s="39"/>
      <c r="C35" s="39"/>
      <c r="D35" s="39"/>
      <c r="E35" s="39"/>
      <c r="F35" s="39"/>
      <c r="G35" s="39"/>
      <c r="H35" s="19"/>
      <c r="I35" s="7"/>
      <c r="J35" s="7"/>
      <c r="K35" s="7"/>
      <c r="L35" s="7"/>
      <c r="M35" s="7"/>
      <c r="N35" s="7"/>
      <c r="O35" s="7"/>
    </row>
    <row r="36" spans="1:15" x14ac:dyDescent="0.25">
      <c r="A36" s="2" t="s">
        <v>188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</row>
    <row r="37" spans="1:15" x14ac:dyDescent="0.25">
      <c r="A37" s="2">
        <v>1</v>
      </c>
      <c r="B37" s="11">
        <v>7</v>
      </c>
      <c r="C37" s="11" t="s">
        <v>172</v>
      </c>
      <c r="D37" s="11" t="s">
        <v>173</v>
      </c>
      <c r="E37" s="11">
        <v>1959</v>
      </c>
      <c r="F37" s="11" t="s">
        <v>174</v>
      </c>
      <c r="G37" s="12" t="s">
        <v>275</v>
      </c>
      <c r="H37" s="13" t="s">
        <v>99</v>
      </c>
      <c r="I37" s="17" t="s">
        <v>288</v>
      </c>
    </row>
    <row r="38" spans="1:15" s="26" customFormat="1" x14ac:dyDescent="0.25">
      <c r="A38" s="20">
        <v>2</v>
      </c>
      <c r="B38" s="20">
        <v>4</v>
      </c>
      <c r="C38" s="20" t="s">
        <v>276</v>
      </c>
      <c r="D38" s="20" t="s">
        <v>277</v>
      </c>
      <c r="E38" s="20">
        <v>1948</v>
      </c>
      <c r="F38" s="20" t="s">
        <v>83</v>
      </c>
      <c r="G38" s="21" t="s">
        <v>278</v>
      </c>
      <c r="H38" s="22" t="s">
        <v>99</v>
      </c>
    </row>
    <row r="39" spans="1:15" x14ac:dyDescent="0.25">
      <c r="A39" s="2">
        <v>3</v>
      </c>
      <c r="B39" s="2">
        <v>3</v>
      </c>
      <c r="C39" s="2" t="s">
        <v>279</v>
      </c>
      <c r="D39" s="2" t="s">
        <v>280</v>
      </c>
      <c r="E39" s="2">
        <v>1962</v>
      </c>
      <c r="F39" s="2" t="s">
        <v>281</v>
      </c>
      <c r="G39" s="4" t="s">
        <v>282</v>
      </c>
      <c r="H39" s="5" t="s">
        <v>132</v>
      </c>
    </row>
    <row r="40" spans="1:15" s="26" customFormat="1" x14ac:dyDescent="0.25">
      <c r="A40" s="2">
        <v>4</v>
      </c>
      <c r="B40" s="20">
        <v>13</v>
      </c>
      <c r="C40" s="20" t="s">
        <v>115</v>
      </c>
      <c r="D40" s="20" t="s">
        <v>238</v>
      </c>
      <c r="E40" s="20">
        <v>1950</v>
      </c>
      <c r="F40" s="20" t="s">
        <v>239</v>
      </c>
      <c r="G40" s="21" t="s">
        <v>283</v>
      </c>
      <c r="H40" s="22" t="s">
        <v>99</v>
      </c>
    </row>
    <row r="41" spans="1:15" s="26" customFormat="1" x14ac:dyDescent="0.25">
      <c r="A41" s="20">
        <v>5</v>
      </c>
      <c r="B41" s="20">
        <v>10</v>
      </c>
      <c r="C41" s="20" t="s">
        <v>284</v>
      </c>
      <c r="D41" s="20" t="s">
        <v>285</v>
      </c>
      <c r="E41" s="20">
        <v>1968</v>
      </c>
      <c r="F41" s="20" t="s">
        <v>157</v>
      </c>
      <c r="G41" s="21" t="s">
        <v>286</v>
      </c>
      <c r="H41" s="22" t="s">
        <v>132</v>
      </c>
    </row>
    <row r="42" spans="1:15" s="26" customFormat="1" x14ac:dyDescent="0.25">
      <c r="A42" s="2"/>
      <c r="B42" s="20"/>
      <c r="C42" s="20" t="s">
        <v>149</v>
      </c>
      <c r="D42" s="20" t="s">
        <v>150</v>
      </c>
      <c r="E42" s="20">
        <v>1950</v>
      </c>
      <c r="F42" s="20" t="s">
        <v>151</v>
      </c>
      <c r="G42" s="21" t="s">
        <v>287</v>
      </c>
      <c r="H42" s="22" t="s">
        <v>99</v>
      </c>
    </row>
    <row r="43" spans="1:15" x14ac:dyDescent="0.25">
      <c r="G43" s="1"/>
    </row>
    <row r="44" spans="1:15" x14ac:dyDescent="0.25">
      <c r="B44" s="39" t="s">
        <v>184</v>
      </c>
      <c r="C44" s="39"/>
      <c r="D44" s="39"/>
      <c r="E44" s="39"/>
      <c r="F44" s="39"/>
      <c r="G44" s="39"/>
      <c r="H44" s="39"/>
    </row>
    <row r="45" spans="1:15" x14ac:dyDescent="0.25">
      <c r="A45" s="2" t="s">
        <v>188</v>
      </c>
      <c r="B45" s="2" t="s">
        <v>2</v>
      </c>
      <c r="C45" s="2" t="s">
        <v>3</v>
      </c>
      <c r="D45" s="2" t="s">
        <v>4</v>
      </c>
      <c r="E45" s="2" t="s">
        <v>5</v>
      </c>
      <c r="F45" s="2" t="s">
        <v>6</v>
      </c>
      <c r="G45" s="4" t="s">
        <v>7</v>
      </c>
      <c r="H45" s="5" t="s">
        <v>8</v>
      </c>
    </row>
    <row r="46" spans="1:15" x14ac:dyDescent="0.25">
      <c r="A46" s="2">
        <v>1</v>
      </c>
      <c r="B46" s="2">
        <v>60</v>
      </c>
      <c r="C46" s="2" t="s">
        <v>112</v>
      </c>
      <c r="D46" s="2" t="s">
        <v>289</v>
      </c>
      <c r="E46" s="2">
        <v>1979</v>
      </c>
      <c r="F46" s="2" t="s">
        <v>290</v>
      </c>
      <c r="G46" s="4" t="s">
        <v>248</v>
      </c>
      <c r="H46" s="5" t="s">
        <v>61</v>
      </c>
    </row>
    <row r="47" spans="1:15" x14ac:dyDescent="0.25">
      <c r="A47" s="2">
        <v>2</v>
      </c>
      <c r="B47" s="2">
        <v>64</v>
      </c>
      <c r="C47" s="2" t="s">
        <v>103</v>
      </c>
      <c r="D47" s="2" t="s">
        <v>291</v>
      </c>
      <c r="E47" s="2">
        <v>1980</v>
      </c>
      <c r="F47" s="2" t="s">
        <v>292</v>
      </c>
      <c r="G47" s="4" t="s">
        <v>249</v>
      </c>
      <c r="H47" s="5" t="s">
        <v>61</v>
      </c>
    </row>
    <row r="48" spans="1:15" x14ac:dyDescent="0.25">
      <c r="A48" s="2">
        <v>3</v>
      </c>
      <c r="B48" s="2">
        <v>54</v>
      </c>
      <c r="C48" s="2" t="s">
        <v>62</v>
      </c>
      <c r="D48" s="2" t="s">
        <v>63</v>
      </c>
      <c r="E48" s="2">
        <v>1977</v>
      </c>
      <c r="F48" s="2" t="s">
        <v>64</v>
      </c>
      <c r="G48" s="4" t="s">
        <v>250</v>
      </c>
      <c r="H48" s="5" t="s">
        <v>61</v>
      </c>
    </row>
    <row r="49" spans="1:8" x14ac:dyDescent="0.25">
      <c r="A49" s="2">
        <v>4</v>
      </c>
      <c r="B49" s="2">
        <v>129</v>
      </c>
      <c r="C49" s="2" t="s">
        <v>78</v>
      </c>
      <c r="D49" s="2" t="s">
        <v>79</v>
      </c>
      <c r="E49" s="2">
        <v>1976</v>
      </c>
      <c r="F49" s="2" t="s">
        <v>80</v>
      </c>
      <c r="G49" s="4" t="s">
        <v>251</v>
      </c>
      <c r="H49" s="5" t="s">
        <v>61</v>
      </c>
    </row>
    <row r="50" spans="1:8" x14ac:dyDescent="0.25">
      <c r="A50" s="2">
        <v>5</v>
      </c>
      <c r="B50" s="2">
        <v>53</v>
      </c>
      <c r="C50" s="2" t="s">
        <v>81</v>
      </c>
      <c r="D50" s="2" t="s">
        <v>293</v>
      </c>
      <c r="E50" s="2">
        <v>1978</v>
      </c>
      <c r="F50" s="2" t="s">
        <v>294</v>
      </c>
      <c r="G50" s="4" t="s">
        <v>252</v>
      </c>
      <c r="H50" s="5" t="s">
        <v>61</v>
      </c>
    </row>
    <row r="51" spans="1:8" x14ac:dyDescent="0.25">
      <c r="A51" s="2">
        <v>6</v>
      </c>
      <c r="B51" s="2">
        <v>130</v>
      </c>
      <c r="C51" s="2" t="s">
        <v>89</v>
      </c>
      <c r="D51" s="2" t="s">
        <v>90</v>
      </c>
      <c r="E51" s="2">
        <v>1977</v>
      </c>
      <c r="F51" s="2" t="s">
        <v>80</v>
      </c>
      <c r="G51" s="4" t="s">
        <v>255</v>
      </c>
      <c r="H51" s="5" t="s">
        <v>61</v>
      </c>
    </row>
    <row r="52" spans="1:8" x14ac:dyDescent="0.25">
      <c r="A52" s="2">
        <v>7</v>
      </c>
      <c r="B52" s="2">
        <v>134</v>
      </c>
      <c r="C52" s="2" t="s">
        <v>84</v>
      </c>
      <c r="D52" s="2" t="s">
        <v>85</v>
      </c>
      <c r="E52" s="2">
        <v>1981</v>
      </c>
      <c r="F52" s="2" t="s">
        <v>86</v>
      </c>
      <c r="G52" s="4" t="s">
        <v>257</v>
      </c>
      <c r="H52" s="5" t="s">
        <v>61</v>
      </c>
    </row>
    <row r="53" spans="1:8" x14ac:dyDescent="0.25">
      <c r="A53" s="2">
        <v>8</v>
      </c>
      <c r="B53" s="2">
        <v>56</v>
      </c>
      <c r="C53" s="2" t="s">
        <v>68</v>
      </c>
      <c r="D53" s="2" t="s">
        <v>69</v>
      </c>
      <c r="E53" s="2">
        <v>1979</v>
      </c>
      <c r="F53" s="2" t="s">
        <v>70</v>
      </c>
      <c r="G53" s="4" t="s">
        <v>258</v>
      </c>
      <c r="H53" s="5" t="s">
        <v>61</v>
      </c>
    </row>
    <row r="54" spans="1:8" x14ac:dyDescent="0.25">
      <c r="A54" s="2">
        <v>9</v>
      </c>
      <c r="B54" s="2">
        <v>137</v>
      </c>
      <c r="C54" s="2" t="s">
        <v>136</v>
      </c>
      <c r="D54" s="2" t="s">
        <v>137</v>
      </c>
      <c r="E54" s="2">
        <v>1975</v>
      </c>
      <c r="F54" s="2" t="s">
        <v>138</v>
      </c>
      <c r="G54" s="4" t="s">
        <v>264</v>
      </c>
      <c r="H54" s="5" t="s">
        <v>61</v>
      </c>
    </row>
    <row r="55" spans="1:8" x14ac:dyDescent="0.25">
      <c r="A55" s="2">
        <v>10</v>
      </c>
      <c r="B55" s="2">
        <v>131</v>
      </c>
      <c r="C55" s="2" t="s">
        <v>212</v>
      </c>
      <c r="D55" s="2" t="s">
        <v>295</v>
      </c>
      <c r="E55" s="2">
        <v>1979</v>
      </c>
      <c r="F55" s="2" t="s">
        <v>296</v>
      </c>
      <c r="G55" s="4" t="s">
        <v>266</v>
      </c>
      <c r="H55" s="5" t="s">
        <v>61</v>
      </c>
    </row>
    <row r="56" spans="1:8" x14ac:dyDescent="0.25">
      <c r="A56" s="2">
        <v>11</v>
      </c>
      <c r="B56" s="2">
        <v>136</v>
      </c>
      <c r="C56" s="2" t="s">
        <v>139</v>
      </c>
      <c r="D56" s="2" t="s">
        <v>140</v>
      </c>
      <c r="E56" s="2">
        <v>1984</v>
      </c>
      <c r="F56" s="2" t="s">
        <v>141</v>
      </c>
      <c r="G56" s="4" t="s">
        <v>268</v>
      </c>
      <c r="H56" s="5" t="s">
        <v>61</v>
      </c>
    </row>
    <row r="57" spans="1:8" x14ac:dyDescent="0.25">
      <c r="A57" s="2">
        <v>12</v>
      </c>
      <c r="B57" s="2">
        <v>61</v>
      </c>
      <c r="C57" s="2" t="s">
        <v>91</v>
      </c>
      <c r="D57" s="2" t="s">
        <v>297</v>
      </c>
      <c r="E57" s="2">
        <v>1975</v>
      </c>
      <c r="F57" s="2" t="s">
        <v>80</v>
      </c>
      <c r="G57" s="4" t="s">
        <v>270</v>
      </c>
      <c r="H57" s="5" t="s">
        <v>61</v>
      </c>
    </row>
    <row r="58" spans="1:8" x14ac:dyDescent="0.25">
      <c r="A58" s="23"/>
      <c r="B58" s="23"/>
      <c r="C58" s="23"/>
      <c r="D58" s="23"/>
      <c r="E58" s="23"/>
      <c r="F58" s="23"/>
      <c r="G58" s="24"/>
      <c r="H58" s="25"/>
    </row>
    <row r="59" spans="1:8" x14ac:dyDescent="0.25">
      <c r="G59" s="1"/>
    </row>
    <row r="60" spans="1:8" x14ac:dyDescent="0.25">
      <c r="B60" s="39" t="s">
        <v>185</v>
      </c>
      <c r="C60" s="39"/>
      <c r="D60" s="39"/>
      <c r="E60" s="39"/>
      <c r="F60" s="39"/>
      <c r="G60" s="39"/>
      <c r="H60" s="39"/>
    </row>
    <row r="61" spans="1:8" x14ac:dyDescent="0.25">
      <c r="A61" s="2" t="s">
        <v>188</v>
      </c>
      <c r="B61" s="2" t="s">
        <v>2</v>
      </c>
      <c r="C61" s="2" t="s">
        <v>3</v>
      </c>
      <c r="D61" s="2" t="s">
        <v>4</v>
      </c>
      <c r="E61" s="2" t="s">
        <v>5</v>
      </c>
      <c r="F61" s="2" t="s">
        <v>6</v>
      </c>
      <c r="G61" s="4" t="s">
        <v>7</v>
      </c>
      <c r="H61" s="5" t="s">
        <v>8</v>
      </c>
    </row>
    <row r="62" spans="1:8" x14ac:dyDescent="0.25">
      <c r="A62" s="2">
        <v>1</v>
      </c>
      <c r="B62" s="2">
        <v>135</v>
      </c>
      <c r="C62" s="2" t="s">
        <v>71</v>
      </c>
      <c r="D62" s="2" t="s">
        <v>72</v>
      </c>
      <c r="E62" s="2">
        <v>1972</v>
      </c>
      <c r="F62" s="2" t="s">
        <v>73</v>
      </c>
      <c r="G62" s="4" t="s">
        <v>254</v>
      </c>
      <c r="H62" s="5" t="s">
        <v>74</v>
      </c>
    </row>
    <row r="63" spans="1:8" x14ac:dyDescent="0.25">
      <c r="A63" s="2">
        <v>2</v>
      </c>
      <c r="B63" s="2">
        <v>139</v>
      </c>
      <c r="C63" s="2" t="s">
        <v>112</v>
      </c>
      <c r="D63" s="2" t="s">
        <v>118</v>
      </c>
      <c r="E63" s="2">
        <v>1969</v>
      </c>
      <c r="F63" s="2" t="s">
        <v>80</v>
      </c>
      <c r="G63" s="4" t="s">
        <v>196</v>
      </c>
      <c r="H63" s="5" t="s">
        <v>74</v>
      </c>
    </row>
    <row r="64" spans="1:8" x14ac:dyDescent="0.25">
      <c r="A64" s="2">
        <v>3</v>
      </c>
      <c r="B64" s="2">
        <v>132</v>
      </c>
      <c r="C64" s="2" t="s">
        <v>78</v>
      </c>
      <c r="D64" s="2" t="s">
        <v>298</v>
      </c>
      <c r="E64" s="2">
        <v>1973</v>
      </c>
      <c r="F64" s="2" t="s">
        <v>80</v>
      </c>
      <c r="G64" s="4" t="s">
        <v>262</v>
      </c>
      <c r="H64" s="5" t="s">
        <v>74</v>
      </c>
    </row>
    <row r="65" spans="1:9" x14ac:dyDescent="0.25">
      <c r="A65" s="2">
        <v>4</v>
      </c>
      <c r="B65" s="2">
        <v>57</v>
      </c>
      <c r="C65" s="2" t="s">
        <v>115</v>
      </c>
      <c r="D65" s="2" t="s">
        <v>116</v>
      </c>
      <c r="E65" s="2">
        <v>1971</v>
      </c>
      <c r="F65" s="2" t="s">
        <v>117</v>
      </c>
      <c r="G65" s="4" t="s">
        <v>263</v>
      </c>
      <c r="H65" s="5" t="s">
        <v>74</v>
      </c>
    </row>
    <row r="66" spans="1:9" x14ac:dyDescent="0.25">
      <c r="A66" s="2">
        <v>5</v>
      </c>
      <c r="B66" s="2">
        <v>63</v>
      </c>
      <c r="C66" s="2" t="s">
        <v>112</v>
      </c>
      <c r="D66" s="2" t="s">
        <v>124</v>
      </c>
      <c r="E66" s="2">
        <v>1967</v>
      </c>
      <c r="F66" s="2" t="s">
        <v>125</v>
      </c>
      <c r="G66" s="4" t="s">
        <v>36</v>
      </c>
      <c r="H66" s="5" t="s">
        <v>74</v>
      </c>
    </row>
    <row r="67" spans="1:9" x14ac:dyDescent="0.25">
      <c r="A67" s="2">
        <v>6</v>
      </c>
      <c r="B67" s="2">
        <v>59</v>
      </c>
      <c r="C67" s="2" t="s">
        <v>155</v>
      </c>
      <c r="D67" s="2" t="s">
        <v>156</v>
      </c>
      <c r="E67" s="2">
        <v>1969</v>
      </c>
      <c r="F67" s="2" t="s">
        <v>157</v>
      </c>
      <c r="G67" s="4" t="s">
        <v>267</v>
      </c>
      <c r="H67" s="5" t="s">
        <v>74</v>
      </c>
    </row>
    <row r="68" spans="1:9" x14ac:dyDescent="0.25">
      <c r="A68" s="2">
        <v>7</v>
      </c>
      <c r="B68" s="2">
        <v>140</v>
      </c>
      <c r="C68" s="2" t="s">
        <v>112</v>
      </c>
      <c r="D68" s="2" t="s">
        <v>164</v>
      </c>
      <c r="E68" s="2">
        <v>1969</v>
      </c>
      <c r="F68" s="2" t="s">
        <v>80</v>
      </c>
      <c r="G68" s="4" t="s">
        <v>269</v>
      </c>
      <c r="H68" s="5" t="s">
        <v>74</v>
      </c>
    </row>
    <row r="69" spans="1:9" x14ac:dyDescent="0.25">
      <c r="A69" s="2">
        <v>8</v>
      </c>
      <c r="B69" s="2">
        <v>58</v>
      </c>
      <c r="C69" s="2" t="s">
        <v>139</v>
      </c>
      <c r="D69" s="2" t="s">
        <v>299</v>
      </c>
      <c r="E69" s="2">
        <v>1974</v>
      </c>
      <c r="F69" s="2" t="s">
        <v>80</v>
      </c>
      <c r="G69" s="4" t="s">
        <v>272</v>
      </c>
      <c r="H69" s="5" t="s">
        <v>74</v>
      </c>
    </row>
    <row r="70" spans="1:9" x14ac:dyDescent="0.25">
      <c r="G70" s="1"/>
    </row>
    <row r="71" spans="1:9" x14ac:dyDescent="0.25">
      <c r="B71" s="39" t="s">
        <v>186</v>
      </c>
      <c r="C71" s="39"/>
      <c r="D71" s="39"/>
      <c r="E71" s="39"/>
      <c r="F71" s="39"/>
      <c r="G71" s="39"/>
      <c r="H71" s="39"/>
    </row>
    <row r="72" spans="1:9" x14ac:dyDescent="0.25">
      <c r="A72" s="2"/>
      <c r="B72" s="3" t="s">
        <v>2</v>
      </c>
      <c r="C72" s="3" t="s">
        <v>3</v>
      </c>
      <c r="D72" s="3" t="s">
        <v>4</v>
      </c>
      <c r="E72" s="3" t="s">
        <v>5</v>
      </c>
      <c r="F72" s="3" t="s">
        <v>6</v>
      </c>
      <c r="G72" s="3" t="s">
        <v>7</v>
      </c>
      <c r="H72" s="3" t="s">
        <v>8</v>
      </c>
    </row>
    <row r="73" spans="1:9" ht="16.5" x14ac:dyDescent="0.25">
      <c r="A73" s="2">
        <v>1</v>
      </c>
      <c r="B73" s="11">
        <v>66</v>
      </c>
      <c r="C73" s="11" t="s">
        <v>103</v>
      </c>
      <c r="D73" s="11" t="s">
        <v>104</v>
      </c>
      <c r="E73" s="11">
        <v>1964</v>
      </c>
      <c r="F73" s="11" t="s">
        <v>105</v>
      </c>
      <c r="G73" s="12" t="s">
        <v>256</v>
      </c>
      <c r="H73" s="13" t="s">
        <v>99</v>
      </c>
      <c r="I73" s="17" t="s">
        <v>232</v>
      </c>
    </row>
    <row r="74" spans="1:9" x14ac:dyDescent="0.25">
      <c r="A74" s="2">
        <v>2</v>
      </c>
      <c r="B74" s="2">
        <v>55</v>
      </c>
      <c r="C74" s="2" t="s">
        <v>96</v>
      </c>
      <c r="D74" s="2" t="s">
        <v>97</v>
      </c>
      <c r="E74" s="2">
        <v>1960</v>
      </c>
      <c r="F74" s="2" t="s">
        <v>98</v>
      </c>
      <c r="G74" s="4" t="s">
        <v>259</v>
      </c>
      <c r="H74" s="5" t="s">
        <v>99</v>
      </c>
    </row>
    <row r="75" spans="1:9" x14ac:dyDescent="0.25">
      <c r="A75" s="2">
        <v>3</v>
      </c>
      <c r="B75" s="2">
        <v>143</v>
      </c>
      <c r="C75" s="2" t="s">
        <v>84</v>
      </c>
      <c r="D75" s="2" t="s">
        <v>300</v>
      </c>
      <c r="E75" s="2">
        <v>1964</v>
      </c>
      <c r="F75" s="2" t="s">
        <v>301</v>
      </c>
      <c r="G75" s="4" t="s">
        <v>260</v>
      </c>
      <c r="H75" s="5" t="s">
        <v>99</v>
      </c>
    </row>
    <row r="76" spans="1:9" x14ac:dyDescent="0.25">
      <c r="A76" s="2">
        <v>4</v>
      </c>
      <c r="B76" s="2">
        <v>141</v>
      </c>
      <c r="C76" s="2" t="s">
        <v>133</v>
      </c>
      <c r="D76" s="2" t="s">
        <v>134</v>
      </c>
      <c r="E76" s="2">
        <v>1952</v>
      </c>
      <c r="F76" s="2" t="s">
        <v>135</v>
      </c>
      <c r="G76" s="4" t="s">
        <v>265</v>
      </c>
      <c r="H76" s="5" t="s">
        <v>99</v>
      </c>
    </row>
    <row r="77" spans="1:9" x14ac:dyDescent="0.25">
      <c r="A77" s="2">
        <v>5</v>
      </c>
      <c r="B77" s="2">
        <v>52</v>
      </c>
      <c r="C77" s="2" t="s">
        <v>161</v>
      </c>
      <c r="D77" s="2" t="s">
        <v>162</v>
      </c>
      <c r="E77" s="2">
        <v>1955</v>
      </c>
      <c r="F77" s="2" t="s">
        <v>163</v>
      </c>
      <c r="G77" s="4" t="s">
        <v>271</v>
      </c>
      <c r="H77" s="5" t="s">
        <v>99</v>
      </c>
    </row>
    <row r="78" spans="1:9" x14ac:dyDescent="0.25">
      <c r="A78" s="2"/>
      <c r="B78" s="2">
        <v>138</v>
      </c>
      <c r="C78" s="2" t="s">
        <v>177</v>
      </c>
      <c r="D78" s="2" t="s">
        <v>140</v>
      </c>
      <c r="E78" s="2">
        <v>1959</v>
      </c>
      <c r="F78" s="2" t="s">
        <v>178</v>
      </c>
      <c r="G78" s="4" t="s">
        <v>273</v>
      </c>
      <c r="H78" s="5" t="s">
        <v>99</v>
      </c>
    </row>
    <row r="79" spans="1:9" x14ac:dyDescent="0.25">
      <c r="A79" s="23"/>
      <c r="B79" s="23"/>
      <c r="C79" s="23"/>
      <c r="D79" s="23"/>
      <c r="E79" s="23"/>
      <c r="F79" s="23"/>
      <c r="G79" s="24"/>
      <c r="H79" s="25"/>
    </row>
    <row r="80" spans="1:9" x14ac:dyDescent="0.25">
      <c r="B80" s="39" t="s">
        <v>187</v>
      </c>
      <c r="C80" s="39"/>
      <c r="D80" s="39"/>
      <c r="E80" s="39"/>
      <c r="F80" s="39"/>
      <c r="G80" s="39"/>
      <c r="H80" s="39"/>
    </row>
    <row r="81" spans="1:9" x14ac:dyDescent="0.25">
      <c r="A81" s="2"/>
      <c r="B81" s="2" t="s">
        <v>2</v>
      </c>
      <c r="C81" s="2" t="s">
        <v>3</v>
      </c>
      <c r="D81" s="2" t="s">
        <v>4</v>
      </c>
      <c r="E81" s="2" t="s">
        <v>5</v>
      </c>
      <c r="F81" s="2" t="s">
        <v>6</v>
      </c>
      <c r="G81" s="6" t="s">
        <v>7</v>
      </c>
      <c r="H81" s="5" t="s">
        <v>8</v>
      </c>
    </row>
    <row r="82" spans="1:9" ht="16.5" x14ac:dyDescent="0.25">
      <c r="A82" s="2">
        <v>1</v>
      </c>
      <c r="B82" s="11">
        <v>128</v>
      </c>
      <c r="C82" s="11" t="s">
        <v>302</v>
      </c>
      <c r="D82" s="11" t="s">
        <v>303</v>
      </c>
      <c r="E82" s="11">
        <v>1976</v>
      </c>
      <c r="F82" s="11" t="s">
        <v>242</v>
      </c>
      <c r="G82" s="12" t="s">
        <v>253</v>
      </c>
      <c r="H82" s="13" t="s">
        <v>132</v>
      </c>
      <c r="I82" s="17" t="s">
        <v>233</v>
      </c>
    </row>
    <row r="83" spans="1:9" x14ac:dyDescent="0.25">
      <c r="A83" s="2">
        <v>2</v>
      </c>
      <c r="B83" s="2">
        <v>62</v>
      </c>
      <c r="C83" s="2" t="s">
        <v>304</v>
      </c>
      <c r="D83" s="2" t="s">
        <v>305</v>
      </c>
      <c r="E83" s="2">
        <v>1987</v>
      </c>
      <c r="F83" s="2" t="s">
        <v>290</v>
      </c>
      <c r="G83" s="4" t="s">
        <v>261</v>
      </c>
      <c r="H83" s="5" t="s">
        <v>132</v>
      </c>
    </row>
    <row r="84" spans="1:9" x14ac:dyDescent="0.25">
      <c r="A84" s="2">
        <v>3</v>
      </c>
      <c r="B84" s="2">
        <v>51</v>
      </c>
      <c r="C84" s="2" t="s">
        <v>182</v>
      </c>
      <c r="D84" s="2" t="s">
        <v>183</v>
      </c>
      <c r="E84" s="2">
        <v>1963</v>
      </c>
      <c r="F84" s="2" t="s">
        <v>125</v>
      </c>
      <c r="G84" s="4" t="s">
        <v>274</v>
      </c>
      <c r="H84" s="5" t="s">
        <v>132</v>
      </c>
    </row>
    <row r="85" spans="1:9" x14ac:dyDescent="0.25">
      <c r="G85" s="1"/>
    </row>
    <row r="86" spans="1:9" x14ac:dyDescent="0.25">
      <c r="G86" s="1"/>
    </row>
    <row r="87" spans="1:9" x14ac:dyDescent="0.25">
      <c r="G87" s="1"/>
    </row>
    <row r="88" spans="1:9" x14ac:dyDescent="0.25">
      <c r="G88" s="1"/>
    </row>
    <row r="89" spans="1:9" x14ac:dyDescent="0.25">
      <c r="G89" s="1"/>
    </row>
    <row r="90" spans="1:9" x14ac:dyDescent="0.25">
      <c r="G90" s="1"/>
    </row>
    <row r="91" spans="1:9" x14ac:dyDescent="0.25">
      <c r="G91" s="1"/>
    </row>
    <row r="92" spans="1:9" x14ac:dyDescent="0.25">
      <c r="G92" s="1"/>
    </row>
    <row r="93" spans="1:9" x14ac:dyDescent="0.25">
      <c r="G93" s="1"/>
    </row>
    <row r="94" spans="1:9" x14ac:dyDescent="0.25">
      <c r="G94" s="1"/>
    </row>
    <row r="95" spans="1:9" x14ac:dyDescent="0.25">
      <c r="G95" s="1"/>
    </row>
    <row r="96" spans="1:9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</sheetData>
  <mergeCells count="8">
    <mergeCell ref="B71:H71"/>
    <mergeCell ref="B80:H80"/>
    <mergeCell ref="B1:H1"/>
    <mergeCell ref="B2:H2"/>
    <mergeCell ref="B3:H3"/>
    <mergeCell ref="A35:G35"/>
    <mergeCell ref="B44:H44"/>
    <mergeCell ref="B60:H60"/>
  </mergeCells>
  <pageMargins left="0.11811023622047245" right="0.11811023622047245" top="0.78740157480314965" bottom="0.78740157480314965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workbookViewId="0">
      <selection activeCell="G28" sqref="G28"/>
    </sheetView>
  </sheetViews>
  <sheetFormatPr defaultRowHeight="15" x14ac:dyDescent="0.25"/>
  <cols>
    <col min="1" max="1" width="4.5703125" bestFit="1" customWidth="1"/>
    <col min="2" max="2" width="7" bestFit="1" customWidth="1"/>
    <col min="3" max="3" width="13.5703125" customWidth="1"/>
    <col min="4" max="4" width="17.28515625" customWidth="1"/>
    <col min="5" max="5" width="6.85546875" customWidth="1"/>
    <col min="6" max="6" width="18.85546875" customWidth="1"/>
    <col min="7" max="7" width="13.28515625" customWidth="1"/>
    <col min="8" max="8" width="9.5703125" bestFit="1" customWidth="1"/>
  </cols>
  <sheetData>
    <row r="1" spans="1:9" x14ac:dyDescent="0.25">
      <c r="B1" s="40" t="s">
        <v>406</v>
      </c>
      <c r="C1" s="40"/>
      <c r="D1" s="40"/>
      <c r="E1" s="40"/>
      <c r="F1" s="40"/>
      <c r="G1" s="40"/>
      <c r="H1" s="40"/>
    </row>
    <row r="2" spans="1:9" x14ac:dyDescent="0.25">
      <c r="B2" s="40" t="s">
        <v>407</v>
      </c>
      <c r="C2" s="40"/>
      <c r="D2" s="40"/>
      <c r="E2" s="40"/>
      <c r="F2" s="40"/>
      <c r="G2" s="40"/>
      <c r="H2" s="40"/>
    </row>
    <row r="3" spans="1:9" x14ac:dyDescent="0.25">
      <c r="B3" s="39" t="s">
        <v>203</v>
      </c>
      <c r="C3" s="39"/>
      <c r="D3" s="39"/>
      <c r="E3" s="39"/>
      <c r="F3" s="39"/>
      <c r="G3" s="39"/>
      <c r="H3" s="39"/>
    </row>
    <row r="4" spans="1:9" x14ac:dyDescent="0.25">
      <c r="A4" s="2" t="s">
        <v>188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x14ac:dyDescent="0.25">
      <c r="A5" s="2">
        <v>1</v>
      </c>
      <c r="B5" s="20">
        <v>153</v>
      </c>
      <c r="C5" s="20" t="s">
        <v>210</v>
      </c>
      <c r="D5" s="20" t="s">
        <v>211</v>
      </c>
      <c r="E5" s="20">
        <v>1975</v>
      </c>
      <c r="F5" s="20" t="s">
        <v>101</v>
      </c>
      <c r="G5" s="21" t="s">
        <v>318</v>
      </c>
      <c r="H5" s="22" t="s">
        <v>61</v>
      </c>
      <c r="I5" s="17"/>
    </row>
    <row r="6" spans="1:9" x14ac:dyDescent="0.25">
      <c r="A6" s="2">
        <v>2</v>
      </c>
      <c r="B6" s="2">
        <v>131</v>
      </c>
      <c r="C6" s="2" t="s">
        <v>78</v>
      </c>
      <c r="D6" s="2" t="s">
        <v>79</v>
      </c>
      <c r="E6" s="2">
        <v>1976</v>
      </c>
      <c r="F6" s="2" t="s">
        <v>80</v>
      </c>
      <c r="G6" s="4" t="s">
        <v>319</v>
      </c>
      <c r="H6" s="5" t="s">
        <v>61</v>
      </c>
    </row>
    <row r="7" spans="1:9" x14ac:dyDescent="0.25">
      <c r="A7" s="2">
        <v>3</v>
      </c>
      <c r="B7" s="2">
        <v>157</v>
      </c>
      <c r="C7" s="2" t="s">
        <v>71</v>
      </c>
      <c r="D7" s="2" t="s">
        <v>72</v>
      </c>
      <c r="E7" s="2">
        <v>1972</v>
      </c>
      <c r="F7" s="2" t="s">
        <v>73</v>
      </c>
      <c r="G7" s="4" t="s">
        <v>320</v>
      </c>
      <c r="H7" s="5" t="s">
        <v>74</v>
      </c>
    </row>
    <row r="8" spans="1:9" x14ac:dyDescent="0.25">
      <c r="A8" s="2">
        <v>4</v>
      </c>
      <c r="B8" s="2">
        <v>62</v>
      </c>
      <c r="C8" s="2" t="s">
        <v>165</v>
      </c>
      <c r="D8" s="2" t="s">
        <v>220</v>
      </c>
      <c r="E8" s="2">
        <v>1961</v>
      </c>
      <c r="F8" s="2" t="s">
        <v>83</v>
      </c>
      <c r="G8" s="4" t="s">
        <v>16</v>
      </c>
      <c r="H8" s="5" t="s">
        <v>99</v>
      </c>
    </row>
    <row r="9" spans="1:9" x14ac:dyDescent="0.25">
      <c r="A9" s="2">
        <v>4</v>
      </c>
      <c r="B9" s="2">
        <v>61</v>
      </c>
      <c r="C9" s="2" t="s">
        <v>96</v>
      </c>
      <c r="D9" s="2" t="s">
        <v>221</v>
      </c>
      <c r="E9" s="2">
        <v>1964</v>
      </c>
      <c r="F9" s="2" t="s">
        <v>222</v>
      </c>
      <c r="G9" s="4" t="s">
        <v>257</v>
      </c>
      <c r="H9" s="5" t="s">
        <v>99</v>
      </c>
    </row>
    <row r="10" spans="1:9" x14ac:dyDescent="0.25">
      <c r="A10" s="2">
        <v>6</v>
      </c>
      <c r="B10" s="2">
        <v>52</v>
      </c>
      <c r="C10" s="2" t="s">
        <v>84</v>
      </c>
      <c r="D10" s="2" t="s">
        <v>85</v>
      </c>
      <c r="E10" s="2">
        <v>1981</v>
      </c>
      <c r="F10" s="2" t="s">
        <v>86</v>
      </c>
      <c r="G10" s="4" t="s">
        <v>321</v>
      </c>
      <c r="H10" s="5" t="s">
        <v>61</v>
      </c>
    </row>
    <row r="11" spans="1:9" x14ac:dyDescent="0.25">
      <c r="A11" s="20">
        <v>7</v>
      </c>
      <c r="B11" s="2">
        <v>129</v>
      </c>
      <c r="C11" s="2" t="s">
        <v>322</v>
      </c>
      <c r="D11" s="2" t="s">
        <v>323</v>
      </c>
      <c r="E11" s="2">
        <v>1972</v>
      </c>
      <c r="F11" s="2" t="s">
        <v>80</v>
      </c>
      <c r="G11" s="4" t="s">
        <v>193</v>
      </c>
      <c r="H11" s="5" t="s">
        <v>74</v>
      </c>
      <c r="I11" s="17"/>
    </row>
    <row r="12" spans="1:9" x14ac:dyDescent="0.25">
      <c r="A12" s="2">
        <v>8</v>
      </c>
      <c r="B12" s="2">
        <v>138</v>
      </c>
      <c r="C12" s="2" t="s">
        <v>78</v>
      </c>
      <c r="D12" s="2" t="s">
        <v>324</v>
      </c>
      <c r="E12" s="2">
        <v>1984</v>
      </c>
      <c r="F12" s="2" t="s">
        <v>325</v>
      </c>
      <c r="G12" s="4" t="s">
        <v>326</v>
      </c>
      <c r="H12" s="5" t="s">
        <v>61</v>
      </c>
    </row>
    <row r="13" spans="1:9" x14ac:dyDescent="0.25">
      <c r="A13" s="2">
        <v>9</v>
      </c>
      <c r="B13" s="2">
        <v>156</v>
      </c>
      <c r="C13" s="2" t="s">
        <v>108</v>
      </c>
      <c r="D13" s="2" t="s">
        <v>109</v>
      </c>
      <c r="E13" s="2">
        <v>1984</v>
      </c>
      <c r="F13" s="2" t="s">
        <v>67</v>
      </c>
      <c r="G13" s="4" t="s">
        <v>327</v>
      </c>
      <c r="H13" s="5" t="s">
        <v>61</v>
      </c>
    </row>
    <row r="14" spans="1:9" x14ac:dyDescent="0.25">
      <c r="A14" s="2">
        <v>10</v>
      </c>
      <c r="B14" s="2">
        <v>66</v>
      </c>
      <c r="C14" s="2" t="s">
        <v>328</v>
      </c>
      <c r="D14" s="2" t="s">
        <v>329</v>
      </c>
      <c r="E14" s="2">
        <v>1973</v>
      </c>
      <c r="F14" s="2" t="s">
        <v>330</v>
      </c>
      <c r="G14" s="4" t="s">
        <v>331</v>
      </c>
      <c r="H14" s="5" t="s">
        <v>74</v>
      </c>
    </row>
    <row r="15" spans="1:9" x14ac:dyDescent="0.25">
      <c r="A15" s="2">
        <v>11</v>
      </c>
      <c r="B15" s="2">
        <v>162</v>
      </c>
      <c r="C15" s="2" t="s">
        <v>133</v>
      </c>
      <c r="D15" s="2" t="s">
        <v>332</v>
      </c>
      <c r="E15" s="2">
        <v>1972</v>
      </c>
      <c r="F15" s="2" t="s">
        <v>333</v>
      </c>
      <c r="G15" s="4" t="s">
        <v>334</v>
      </c>
      <c r="H15" s="5" t="s">
        <v>74</v>
      </c>
    </row>
    <row r="16" spans="1:9" x14ac:dyDescent="0.25">
      <c r="A16" s="2">
        <v>12</v>
      </c>
      <c r="B16" s="2">
        <v>134</v>
      </c>
      <c r="C16" s="2" t="s">
        <v>335</v>
      </c>
      <c r="D16" s="2" t="s">
        <v>336</v>
      </c>
      <c r="E16" s="2">
        <v>1998</v>
      </c>
      <c r="F16" s="2" t="s">
        <v>337</v>
      </c>
      <c r="G16" s="4" t="s">
        <v>338</v>
      </c>
      <c r="H16" s="5" t="s">
        <v>61</v>
      </c>
    </row>
    <row r="17" spans="1:14" x14ac:dyDescent="0.25">
      <c r="A17" s="2">
        <v>13</v>
      </c>
      <c r="B17" s="2">
        <v>143</v>
      </c>
      <c r="C17" s="2" t="s">
        <v>339</v>
      </c>
      <c r="D17" s="2" t="s">
        <v>340</v>
      </c>
      <c r="E17" s="2">
        <v>1996</v>
      </c>
      <c r="F17" s="2" t="s">
        <v>337</v>
      </c>
      <c r="G17" s="4" t="s">
        <v>341</v>
      </c>
      <c r="H17" s="5" t="s">
        <v>61</v>
      </c>
    </row>
    <row r="18" spans="1:14" x14ac:dyDescent="0.25">
      <c r="A18" s="2">
        <v>14</v>
      </c>
      <c r="B18" s="2">
        <v>159</v>
      </c>
      <c r="C18" s="2" t="s">
        <v>112</v>
      </c>
      <c r="D18" s="2" t="s">
        <v>118</v>
      </c>
      <c r="E18" s="2">
        <v>1969</v>
      </c>
      <c r="F18" s="2" t="s">
        <v>80</v>
      </c>
      <c r="G18" s="4" t="s">
        <v>342</v>
      </c>
      <c r="H18" s="5" t="s">
        <v>74</v>
      </c>
    </row>
    <row r="19" spans="1:14" x14ac:dyDescent="0.25">
      <c r="A19" s="2">
        <v>15</v>
      </c>
      <c r="B19" s="2">
        <v>135</v>
      </c>
      <c r="C19" s="2" t="s">
        <v>145</v>
      </c>
      <c r="D19" s="2" t="s">
        <v>146</v>
      </c>
      <c r="E19" s="2">
        <v>1971</v>
      </c>
      <c r="F19" s="2" t="s">
        <v>80</v>
      </c>
      <c r="G19" s="4" t="s">
        <v>343</v>
      </c>
      <c r="H19" s="5" t="s">
        <v>74</v>
      </c>
    </row>
    <row r="20" spans="1:14" x14ac:dyDescent="0.25">
      <c r="A20" s="2">
        <v>16</v>
      </c>
      <c r="B20" s="2">
        <v>155</v>
      </c>
      <c r="C20" s="2" t="s">
        <v>276</v>
      </c>
      <c r="D20" s="2" t="s">
        <v>344</v>
      </c>
      <c r="E20" s="2">
        <v>1971</v>
      </c>
      <c r="F20" s="2" t="s">
        <v>345</v>
      </c>
      <c r="G20" s="4" t="s">
        <v>346</v>
      </c>
      <c r="H20" s="5" t="s">
        <v>74</v>
      </c>
      <c r="N20" s="1"/>
    </row>
    <row r="21" spans="1:14" x14ac:dyDescent="0.25">
      <c r="A21" s="2">
        <v>17</v>
      </c>
      <c r="B21" s="2">
        <v>169</v>
      </c>
      <c r="C21" s="2" t="s">
        <v>78</v>
      </c>
      <c r="D21" s="2" t="s">
        <v>347</v>
      </c>
      <c r="E21" s="2">
        <v>1973</v>
      </c>
      <c r="F21" s="2" t="s">
        <v>80</v>
      </c>
      <c r="G21" s="4" t="s">
        <v>348</v>
      </c>
      <c r="H21" s="5" t="s">
        <v>74</v>
      </c>
      <c r="N21" s="1"/>
    </row>
    <row r="22" spans="1:14" x14ac:dyDescent="0.25">
      <c r="A22" s="2">
        <v>18</v>
      </c>
      <c r="B22" s="2">
        <v>53</v>
      </c>
      <c r="C22" s="2" t="s">
        <v>349</v>
      </c>
      <c r="D22" s="2" t="s">
        <v>350</v>
      </c>
      <c r="E22" s="2">
        <v>1979</v>
      </c>
      <c r="F22" s="2" t="s">
        <v>351</v>
      </c>
      <c r="G22" s="4" t="s">
        <v>352</v>
      </c>
      <c r="H22" s="5" t="s">
        <v>61</v>
      </c>
      <c r="N22" s="1"/>
    </row>
    <row r="23" spans="1:14" x14ac:dyDescent="0.25">
      <c r="A23" s="2">
        <v>19</v>
      </c>
      <c r="B23" s="2">
        <v>136</v>
      </c>
      <c r="C23" s="2" t="s">
        <v>182</v>
      </c>
      <c r="D23" s="2" t="s">
        <v>353</v>
      </c>
      <c r="E23" s="2">
        <v>1982</v>
      </c>
      <c r="F23" s="2" t="s">
        <v>80</v>
      </c>
      <c r="G23" s="4" t="s">
        <v>354</v>
      </c>
      <c r="H23" s="5" t="s">
        <v>132</v>
      </c>
      <c r="N23" s="1"/>
    </row>
    <row r="24" spans="1:14" x14ac:dyDescent="0.25">
      <c r="A24" s="2">
        <v>20</v>
      </c>
      <c r="B24" s="2">
        <v>60</v>
      </c>
      <c r="C24" s="2" t="s">
        <v>78</v>
      </c>
      <c r="D24" s="2" t="s">
        <v>355</v>
      </c>
      <c r="E24" s="2">
        <v>1983</v>
      </c>
      <c r="F24" s="2" t="s">
        <v>356</v>
      </c>
      <c r="G24" s="4" t="s">
        <v>357</v>
      </c>
      <c r="H24" s="5" t="s">
        <v>61</v>
      </c>
      <c r="N24" s="1"/>
    </row>
    <row r="25" spans="1:14" x14ac:dyDescent="0.25">
      <c r="A25" s="2">
        <v>21</v>
      </c>
      <c r="B25" s="2">
        <v>149</v>
      </c>
      <c r="C25" s="2" t="s">
        <v>284</v>
      </c>
      <c r="D25" s="2" t="s">
        <v>358</v>
      </c>
      <c r="E25" s="2">
        <v>1987</v>
      </c>
      <c r="F25" s="2" t="s">
        <v>80</v>
      </c>
      <c r="G25" s="4" t="s">
        <v>359</v>
      </c>
      <c r="H25" s="5" t="s">
        <v>132</v>
      </c>
      <c r="N25" s="1"/>
    </row>
    <row r="26" spans="1:14" x14ac:dyDescent="0.25">
      <c r="A26" s="2">
        <v>22</v>
      </c>
      <c r="B26" s="2">
        <v>130</v>
      </c>
      <c r="C26" s="2" t="s">
        <v>136</v>
      </c>
      <c r="D26" s="2" t="s">
        <v>137</v>
      </c>
      <c r="E26" s="2">
        <v>1975</v>
      </c>
      <c r="F26" s="2" t="s">
        <v>138</v>
      </c>
      <c r="G26" s="4" t="s">
        <v>360</v>
      </c>
      <c r="H26" s="5" t="s">
        <v>61</v>
      </c>
      <c r="N26" s="1"/>
    </row>
    <row r="27" spans="1:14" x14ac:dyDescent="0.25">
      <c r="A27" s="2">
        <v>23</v>
      </c>
      <c r="B27" s="2">
        <v>170</v>
      </c>
      <c r="C27" s="2" t="s">
        <v>165</v>
      </c>
      <c r="D27" s="2" t="s">
        <v>361</v>
      </c>
      <c r="E27" s="2">
        <v>1988</v>
      </c>
      <c r="F27" s="2" t="s">
        <v>362</v>
      </c>
      <c r="G27" s="4" t="s">
        <v>363</v>
      </c>
      <c r="H27" s="5" t="s">
        <v>61</v>
      </c>
      <c r="N27" s="1"/>
    </row>
    <row r="28" spans="1:14" x14ac:dyDescent="0.25">
      <c r="A28" s="2">
        <v>24</v>
      </c>
      <c r="B28" s="2">
        <v>57</v>
      </c>
      <c r="C28" s="2" t="s">
        <v>161</v>
      </c>
      <c r="D28" s="2" t="s">
        <v>162</v>
      </c>
      <c r="E28" s="2">
        <v>1955</v>
      </c>
      <c r="F28" s="2" t="s">
        <v>163</v>
      </c>
      <c r="G28" s="4" t="s">
        <v>364</v>
      </c>
      <c r="H28" s="5" t="s">
        <v>99</v>
      </c>
      <c r="N28" s="1"/>
    </row>
    <row r="29" spans="1:14" x14ac:dyDescent="0.25">
      <c r="A29" s="2">
        <v>25</v>
      </c>
      <c r="B29" s="2">
        <v>152</v>
      </c>
      <c r="C29" s="2" t="s">
        <v>179</v>
      </c>
      <c r="D29" s="2" t="s">
        <v>365</v>
      </c>
      <c r="E29" s="2">
        <v>1955</v>
      </c>
      <c r="F29" s="2" t="s">
        <v>154</v>
      </c>
      <c r="G29" s="4" t="s">
        <v>51</v>
      </c>
      <c r="H29" s="5" t="s">
        <v>99</v>
      </c>
      <c r="N29" s="1"/>
    </row>
    <row r="30" spans="1:14" x14ac:dyDescent="0.25">
      <c r="A30" s="2">
        <v>26</v>
      </c>
      <c r="B30" s="2">
        <v>160</v>
      </c>
      <c r="C30" s="2" t="s">
        <v>366</v>
      </c>
      <c r="D30" s="2" t="s">
        <v>367</v>
      </c>
      <c r="E30" s="2">
        <v>1987</v>
      </c>
      <c r="F30" s="2" t="s">
        <v>368</v>
      </c>
      <c r="G30" s="4" t="s">
        <v>51</v>
      </c>
      <c r="H30" s="5" t="s">
        <v>132</v>
      </c>
      <c r="N30" s="1"/>
    </row>
    <row r="31" spans="1:14" x14ac:dyDescent="0.25">
      <c r="A31" s="2">
        <v>27</v>
      </c>
      <c r="B31" s="2">
        <v>132</v>
      </c>
      <c r="C31" s="2" t="s">
        <v>149</v>
      </c>
      <c r="D31" s="2" t="s">
        <v>150</v>
      </c>
      <c r="E31" s="2">
        <v>1950</v>
      </c>
      <c r="F31" s="2" t="s">
        <v>151</v>
      </c>
      <c r="G31" s="4" t="s">
        <v>369</v>
      </c>
      <c r="H31" s="5" t="s">
        <v>99</v>
      </c>
      <c r="N31" s="1"/>
    </row>
    <row r="32" spans="1:14" x14ac:dyDescent="0.25">
      <c r="A32" s="2">
        <v>28</v>
      </c>
      <c r="B32" s="2">
        <v>139</v>
      </c>
      <c r="C32" s="2" t="s">
        <v>370</v>
      </c>
      <c r="D32" s="2" t="s">
        <v>371</v>
      </c>
      <c r="E32" s="2">
        <v>1975</v>
      </c>
      <c r="F32" s="2" t="s">
        <v>80</v>
      </c>
      <c r="G32" s="4" t="s">
        <v>372</v>
      </c>
      <c r="H32" s="5" t="s">
        <v>132</v>
      </c>
      <c r="N32" s="1"/>
    </row>
    <row r="33" spans="1:8" x14ac:dyDescent="0.25">
      <c r="A33" s="2">
        <v>29</v>
      </c>
      <c r="B33" s="2">
        <v>55</v>
      </c>
      <c r="C33" s="2" t="s">
        <v>142</v>
      </c>
      <c r="D33" s="2" t="s">
        <v>373</v>
      </c>
      <c r="E33" s="2">
        <v>1961</v>
      </c>
      <c r="F33" s="2" t="s">
        <v>242</v>
      </c>
      <c r="G33" s="4" t="s">
        <v>374</v>
      </c>
      <c r="H33" s="5" t="s">
        <v>99</v>
      </c>
    </row>
    <row r="34" spans="1:8" x14ac:dyDescent="0.25">
      <c r="A34" s="2">
        <v>30</v>
      </c>
      <c r="B34" s="2">
        <v>56</v>
      </c>
      <c r="C34" s="2" t="s">
        <v>142</v>
      </c>
      <c r="D34" s="2" t="s">
        <v>375</v>
      </c>
      <c r="E34" s="2">
        <v>1971</v>
      </c>
      <c r="F34" s="2" t="s">
        <v>80</v>
      </c>
      <c r="G34" s="4" t="s">
        <v>376</v>
      </c>
      <c r="H34" s="5" t="s">
        <v>74</v>
      </c>
    </row>
    <row r="35" spans="1:8" x14ac:dyDescent="0.25">
      <c r="A35" s="2">
        <v>31</v>
      </c>
      <c r="B35" s="2">
        <v>128</v>
      </c>
      <c r="C35" s="2" t="s">
        <v>139</v>
      </c>
      <c r="D35" s="2" t="s">
        <v>299</v>
      </c>
      <c r="E35" s="2">
        <v>1974</v>
      </c>
      <c r="F35" s="2" t="s">
        <v>80</v>
      </c>
      <c r="G35" s="4" t="s">
        <v>377</v>
      </c>
      <c r="H35" s="5" t="s">
        <v>74</v>
      </c>
    </row>
    <row r="36" spans="1:8" x14ac:dyDescent="0.25">
      <c r="A36" s="36">
        <v>32</v>
      </c>
      <c r="B36" s="36">
        <v>164</v>
      </c>
      <c r="C36" s="36" t="s">
        <v>177</v>
      </c>
      <c r="D36" s="36" t="s">
        <v>140</v>
      </c>
      <c r="E36" s="36">
        <v>1959</v>
      </c>
      <c r="F36" s="36" t="s">
        <v>178</v>
      </c>
      <c r="G36" s="37" t="s">
        <v>378</v>
      </c>
      <c r="H36" s="38" t="s">
        <v>99</v>
      </c>
    </row>
    <row r="37" spans="1:8" x14ac:dyDescent="0.25">
      <c r="A37" s="2">
        <v>33</v>
      </c>
      <c r="B37" s="2">
        <v>154</v>
      </c>
      <c r="C37" s="2" t="s">
        <v>234</v>
      </c>
      <c r="D37" s="2" t="s">
        <v>235</v>
      </c>
      <c r="E37" s="2">
        <v>1990</v>
      </c>
      <c r="F37" s="2" t="s">
        <v>236</v>
      </c>
      <c r="G37" s="4" t="s">
        <v>379</v>
      </c>
      <c r="H37" s="5" t="s">
        <v>132</v>
      </c>
    </row>
    <row r="38" spans="1:8" x14ac:dyDescent="0.25">
      <c r="A38" s="2">
        <v>34</v>
      </c>
      <c r="B38" s="2">
        <v>141</v>
      </c>
      <c r="C38" s="2" t="s">
        <v>380</v>
      </c>
      <c r="D38" s="2" t="s">
        <v>381</v>
      </c>
      <c r="E38" s="2">
        <v>1998</v>
      </c>
      <c r="F38" s="2" t="s">
        <v>80</v>
      </c>
      <c r="G38" s="4" t="s">
        <v>382</v>
      </c>
      <c r="H38" s="5" t="s">
        <v>132</v>
      </c>
    </row>
    <row r="39" spans="1:8" x14ac:dyDescent="0.25">
      <c r="A39" s="2">
        <v>35</v>
      </c>
      <c r="B39" s="2">
        <v>145</v>
      </c>
      <c r="C39" s="2" t="s">
        <v>383</v>
      </c>
      <c r="D39" s="2" t="s">
        <v>384</v>
      </c>
      <c r="E39" s="2">
        <v>1996</v>
      </c>
      <c r="F39" s="2" t="s">
        <v>385</v>
      </c>
      <c r="G39" s="4" t="s">
        <v>386</v>
      </c>
      <c r="H39" s="5" t="s">
        <v>132</v>
      </c>
    </row>
    <row r="40" spans="1:8" x14ac:dyDescent="0.25">
      <c r="A40" s="2">
        <v>36</v>
      </c>
      <c r="B40" s="2">
        <v>161</v>
      </c>
      <c r="C40" s="2" t="s">
        <v>133</v>
      </c>
      <c r="D40" s="2" t="s">
        <v>387</v>
      </c>
      <c r="E40" s="2">
        <v>1978</v>
      </c>
      <c r="F40" s="2" t="s">
        <v>224</v>
      </c>
      <c r="G40" s="4" t="s">
        <v>388</v>
      </c>
      <c r="H40" s="5" t="s">
        <v>61</v>
      </c>
    </row>
    <row r="41" spans="1:8" x14ac:dyDescent="0.25">
      <c r="A41" s="2">
        <v>37</v>
      </c>
      <c r="B41" s="2">
        <v>59</v>
      </c>
      <c r="C41" s="2" t="s">
        <v>389</v>
      </c>
      <c r="D41" s="2" t="s">
        <v>390</v>
      </c>
      <c r="E41" s="2">
        <v>1981</v>
      </c>
      <c r="F41" s="2" t="s">
        <v>224</v>
      </c>
      <c r="G41" s="4" t="s">
        <v>388</v>
      </c>
      <c r="H41" s="5" t="s">
        <v>132</v>
      </c>
    </row>
    <row r="42" spans="1:8" x14ac:dyDescent="0.25">
      <c r="A42" s="2">
        <v>38</v>
      </c>
      <c r="B42" s="2">
        <v>64</v>
      </c>
      <c r="C42" s="2" t="s">
        <v>391</v>
      </c>
      <c r="D42" s="2" t="s">
        <v>392</v>
      </c>
      <c r="E42" s="2">
        <v>1998</v>
      </c>
      <c r="F42" s="2" t="s">
        <v>80</v>
      </c>
      <c r="G42" s="4" t="s">
        <v>393</v>
      </c>
      <c r="H42" s="5" t="s">
        <v>61</v>
      </c>
    </row>
    <row r="43" spans="1:8" x14ac:dyDescent="0.25">
      <c r="A43" s="2">
        <v>39</v>
      </c>
      <c r="B43" s="2">
        <v>137</v>
      </c>
      <c r="C43" s="2" t="s">
        <v>158</v>
      </c>
      <c r="D43" s="2" t="s">
        <v>394</v>
      </c>
      <c r="E43" s="2">
        <v>1996</v>
      </c>
      <c r="F43" s="2" t="s">
        <v>395</v>
      </c>
      <c r="G43" s="4" t="s">
        <v>396</v>
      </c>
      <c r="H43" s="5" t="s">
        <v>132</v>
      </c>
    </row>
    <row r="44" spans="1:8" x14ac:dyDescent="0.25">
      <c r="A44" s="2">
        <v>40</v>
      </c>
      <c r="B44" s="2">
        <v>144</v>
      </c>
      <c r="C44" s="2" t="s">
        <v>304</v>
      </c>
      <c r="D44" s="2" t="s">
        <v>397</v>
      </c>
      <c r="E44" s="2">
        <v>1995</v>
      </c>
      <c r="F44" s="2" t="s">
        <v>385</v>
      </c>
      <c r="G44" s="4" t="s">
        <v>396</v>
      </c>
      <c r="H44" s="5" t="s">
        <v>132</v>
      </c>
    </row>
    <row r="45" spans="1:8" x14ac:dyDescent="0.25">
      <c r="A45" s="2">
        <v>41</v>
      </c>
      <c r="B45" s="2">
        <v>63</v>
      </c>
      <c r="C45" s="2" t="s">
        <v>339</v>
      </c>
      <c r="D45" s="2" t="s">
        <v>398</v>
      </c>
      <c r="E45" s="2">
        <v>1996</v>
      </c>
      <c r="F45" s="2" t="s">
        <v>399</v>
      </c>
      <c r="G45" s="4" t="s">
        <v>400</v>
      </c>
      <c r="H45" s="5" t="s">
        <v>61</v>
      </c>
    </row>
    <row r="46" spans="1:8" x14ac:dyDescent="0.25">
      <c r="A46" s="2">
        <v>42</v>
      </c>
      <c r="B46" s="2">
        <v>140</v>
      </c>
      <c r="C46" s="2" t="s">
        <v>401</v>
      </c>
      <c r="D46" s="2" t="s">
        <v>402</v>
      </c>
      <c r="E46" s="2">
        <v>1997</v>
      </c>
      <c r="F46" s="2" t="s">
        <v>403</v>
      </c>
      <c r="G46" s="4" t="s">
        <v>400</v>
      </c>
      <c r="H46" s="5" t="s">
        <v>132</v>
      </c>
    </row>
    <row r="47" spans="1:8" x14ac:dyDescent="0.25">
      <c r="A47" s="2">
        <v>43</v>
      </c>
      <c r="B47" s="2">
        <v>54</v>
      </c>
      <c r="C47" s="2" t="s">
        <v>404</v>
      </c>
      <c r="D47" s="2" t="s">
        <v>405</v>
      </c>
      <c r="E47" s="2">
        <v>1998</v>
      </c>
      <c r="F47" s="2" t="s">
        <v>337</v>
      </c>
      <c r="G47" s="4" t="s">
        <v>400</v>
      </c>
      <c r="H47" s="5" t="s">
        <v>132</v>
      </c>
    </row>
    <row r="48" spans="1:8" x14ac:dyDescent="0.25">
      <c r="A48" s="23"/>
      <c r="B48" s="23"/>
      <c r="C48" s="23"/>
      <c r="D48" s="23"/>
      <c r="E48" s="23"/>
      <c r="F48" s="23"/>
      <c r="G48" s="24"/>
      <c r="H48" s="25"/>
    </row>
    <row r="49" spans="1:15" x14ac:dyDescent="0.25">
      <c r="A49" s="39" t="s">
        <v>205</v>
      </c>
      <c r="B49" s="39"/>
      <c r="C49" s="39"/>
      <c r="D49" s="39"/>
      <c r="E49" s="39"/>
      <c r="F49" s="39"/>
      <c r="G49" s="39"/>
      <c r="H49" s="19"/>
      <c r="I49" s="27"/>
      <c r="J49" s="27"/>
      <c r="K49" s="27"/>
      <c r="L49" s="27"/>
      <c r="M49" s="27"/>
      <c r="N49" s="27"/>
      <c r="O49" s="27"/>
    </row>
    <row r="50" spans="1:15" x14ac:dyDescent="0.25">
      <c r="A50" s="2" t="s">
        <v>188</v>
      </c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 t="s">
        <v>7</v>
      </c>
      <c r="H50" s="3" t="s">
        <v>8</v>
      </c>
    </row>
    <row r="51" spans="1:15" x14ac:dyDescent="0.25">
      <c r="A51" s="2">
        <v>1</v>
      </c>
      <c r="B51" s="11">
        <v>23</v>
      </c>
      <c r="C51" s="11" t="s">
        <v>139</v>
      </c>
      <c r="D51" s="11" t="s">
        <v>408</v>
      </c>
      <c r="E51" s="11">
        <v>1993</v>
      </c>
      <c r="F51" s="11" t="s">
        <v>242</v>
      </c>
      <c r="G51" s="12" t="s">
        <v>306</v>
      </c>
      <c r="H51" s="13" t="str">
        <f>IF(ISNA(VLOOKUP(B51,'[2]136. 2.4.2014'!$A$1:$G$200,7,FALSE))," ",VLOOKUP(B51,'[2]136. 2.4.2014'!$A$1:$G$200,7,FALSE))</f>
        <v>A</v>
      </c>
      <c r="I51" s="17" t="s">
        <v>288</v>
      </c>
    </row>
    <row r="52" spans="1:15" s="26" customFormat="1" x14ac:dyDescent="0.25">
      <c r="A52" s="20">
        <v>2</v>
      </c>
      <c r="B52" s="2">
        <v>7</v>
      </c>
      <c r="C52" s="2" t="s">
        <v>328</v>
      </c>
      <c r="D52" s="2" t="s">
        <v>409</v>
      </c>
      <c r="E52" s="2">
        <v>1979</v>
      </c>
      <c r="F52" s="2" t="s">
        <v>242</v>
      </c>
      <c r="G52" s="4" t="s">
        <v>307</v>
      </c>
      <c r="H52" s="5" t="str">
        <f>IF(ISNA(VLOOKUP(B52,'[2]136. 2.4.2014'!$A$1:$G$200,7,FALSE))," ",VLOOKUP(B52,'[2]136. 2.4.2014'!$A$1:$G$200,7,FALSE))</f>
        <v>A</v>
      </c>
    </row>
    <row r="53" spans="1:15" x14ac:dyDescent="0.25">
      <c r="A53" s="2">
        <v>3</v>
      </c>
      <c r="B53" s="2">
        <v>19</v>
      </c>
      <c r="C53" s="2" t="s">
        <v>410</v>
      </c>
      <c r="D53" s="2" t="s">
        <v>411</v>
      </c>
      <c r="E53" s="2">
        <v>1966</v>
      </c>
      <c r="F53" s="2" t="s">
        <v>412</v>
      </c>
      <c r="G53" s="4" t="s">
        <v>308</v>
      </c>
      <c r="H53" s="5" t="str">
        <f>IF(ISNA(VLOOKUP(B53,'[2]136. 2.4.2014'!$A$1:$G$200,7,FALSE))," ",VLOOKUP(B53,'[2]136. 2.4.2014'!$A$1:$G$200,7,FALSE))</f>
        <v>B</v>
      </c>
    </row>
    <row r="54" spans="1:15" s="26" customFormat="1" x14ac:dyDescent="0.25">
      <c r="A54" s="2">
        <v>4</v>
      </c>
      <c r="B54" s="2">
        <v>22</v>
      </c>
      <c r="C54" s="2" t="s">
        <v>172</v>
      </c>
      <c r="D54" s="2" t="s">
        <v>173</v>
      </c>
      <c r="E54" s="2">
        <v>1959</v>
      </c>
      <c r="F54" s="2" t="s">
        <v>174</v>
      </c>
      <c r="G54" s="4" t="s">
        <v>309</v>
      </c>
      <c r="H54" s="5" t="str">
        <f>IF(ISNA(VLOOKUP(B54,'[2]136. 2.4.2014'!$A$1:$G$200,7,FALSE))," ",VLOOKUP(B54,'[2]136. 2.4.2014'!$A$1:$G$200,7,FALSE))</f>
        <v>C</v>
      </c>
    </row>
    <row r="55" spans="1:15" s="26" customFormat="1" x14ac:dyDescent="0.25">
      <c r="A55" s="20">
        <v>5</v>
      </c>
      <c r="B55" s="2">
        <v>3</v>
      </c>
      <c r="C55" s="2" t="s">
        <v>279</v>
      </c>
      <c r="D55" s="2" t="s">
        <v>280</v>
      </c>
      <c r="E55" s="2">
        <v>1962</v>
      </c>
      <c r="F55" s="2" t="s">
        <v>281</v>
      </c>
      <c r="G55" s="4" t="s">
        <v>310</v>
      </c>
      <c r="H55" s="5" t="str">
        <f>IF(ISNA(VLOOKUP(B55,'[2]136. 2.4.2014'!$A$1:$G$200,7,FALSE))," ",VLOOKUP(B55,'[2]136. 2.4.2014'!$A$1:$G$200,7,FALSE))</f>
        <v>E</v>
      </c>
    </row>
    <row r="56" spans="1:15" s="26" customFormat="1" x14ac:dyDescent="0.25">
      <c r="A56" s="2">
        <v>6</v>
      </c>
      <c r="B56" s="2">
        <v>150</v>
      </c>
      <c r="C56" s="2" t="s">
        <v>413</v>
      </c>
      <c r="D56" s="2" t="s">
        <v>414</v>
      </c>
      <c r="E56" s="2">
        <v>1965</v>
      </c>
      <c r="F56" s="2" t="s">
        <v>415</v>
      </c>
      <c r="G56" s="4" t="s">
        <v>311</v>
      </c>
      <c r="H56" s="5" t="str">
        <f>IF(ISNA(VLOOKUP(B56,'[2]136. 2.4.2014'!$A$1:$G$200,7,FALSE))," ",VLOOKUP(B56,'[2]136. 2.4.2014'!$A$1:$G$200,7,FALSE))</f>
        <v>E</v>
      </c>
    </row>
    <row r="57" spans="1:15" s="26" customFormat="1" x14ac:dyDescent="0.25">
      <c r="A57" s="20">
        <v>7</v>
      </c>
      <c r="B57" s="2">
        <v>18</v>
      </c>
      <c r="C57" s="2" t="s">
        <v>115</v>
      </c>
      <c r="D57" s="2" t="s">
        <v>238</v>
      </c>
      <c r="E57" s="2">
        <v>1950</v>
      </c>
      <c r="F57" s="2" t="s">
        <v>239</v>
      </c>
      <c r="G57" s="4" t="s">
        <v>312</v>
      </c>
      <c r="H57" s="5" t="str">
        <f>IF(ISNA(VLOOKUP(B57,'[2]136. 2.4.2014'!$A$1:$G$200,7,FALSE))," ",VLOOKUP(B57,'[2]136. 2.4.2014'!$A$1:$G$200,7,FALSE))</f>
        <v>C</v>
      </c>
    </row>
    <row r="58" spans="1:15" s="26" customFormat="1" x14ac:dyDescent="0.25">
      <c r="A58" s="2">
        <v>8</v>
      </c>
      <c r="B58" s="2">
        <v>14</v>
      </c>
      <c r="C58" s="2" t="s">
        <v>416</v>
      </c>
      <c r="D58" s="2" t="s">
        <v>417</v>
      </c>
      <c r="E58" s="2">
        <v>1953</v>
      </c>
      <c r="F58" s="2" t="s">
        <v>418</v>
      </c>
      <c r="G58" s="4" t="s">
        <v>313</v>
      </c>
      <c r="H58" s="5" t="str">
        <f>IF(ISNA(VLOOKUP(B58,'[2]136. 2.4.2014'!$A$1:$G$200,7,FALSE))," ",VLOOKUP(B58,'[2]136. 2.4.2014'!$A$1:$G$200,7,FALSE))</f>
        <v>C</v>
      </c>
    </row>
    <row r="59" spans="1:15" s="26" customFormat="1" x14ac:dyDescent="0.25">
      <c r="A59" s="2">
        <v>9</v>
      </c>
      <c r="B59" s="2">
        <v>17</v>
      </c>
      <c r="C59" s="2" t="s">
        <v>119</v>
      </c>
      <c r="D59" s="2" t="s">
        <v>228</v>
      </c>
      <c r="E59" s="2">
        <v>1946</v>
      </c>
      <c r="F59" s="2" t="s">
        <v>128</v>
      </c>
      <c r="G59" s="4" t="s">
        <v>314</v>
      </c>
      <c r="H59" s="5" t="str">
        <f>IF(ISNA(VLOOKUP(B59,'[2]136. 2.4.2014'!$A$1:$G$200,7,FALSE))," ",VLOOKUP(B59,'[2]136. 2.4.2014'!$A$1:$G$200,7,FALSE))</f>
        <v>C</v>
      </c>
    </row>
    <row r="60" spans="1:15" s="26" customFormat="1" x14ac:dyDescent="0.25">
      <c r="A60" s="20">
        <v>10</v>
      </c>
      <c r="B60" s="2">
        <v>10</v>
      </c>
      <c r="C60" s="2" t="s">
        <v>243</v>
      </c>
      <c r="D60" s="2" t="s">
        <v>244</v>
      </c>
      <c r="E60" s="2">
        <v>2005</v>
      </c>
      <c r="F60" s="2" t="s">
        <v>242</v>
      </c>
      <c r="G60" s="4" t="s">
        <v>315</v>
      </c>
      <c r="H60" s="5" t="str">
        <f>IF(ISNA(VLOOKUP(B60,'[2]136. 2.4.2014'!$A$1:$G$200,7,FALSE))," ",VLOOKUP(B60,'[2]136. 2.4.2014'!$A$1:$G$200,7,FALSE))</f>
        <v>E</v>
      </c>
    </row>
    <row r="61" spans="1:15" s="26" customFormat="1" x14ac:dyDescent="0.25">
      <c r="A61" s="2">
        <v>11</v>
      </c>
      <c r="B61" s="2">
        <v>20</v>
      </c>
      <c r="C61" s="2" t="s">
        <v>96</v>
      </c>
      <c r="D61" s="2" t="s">
        <v>419</v>
      </c>
      <c r="E61" s="2">
        <v>1964</v>
      </c>
      <c r="F61" s="2" t="s">
        <v>98</v>
      </c>
      <c r="G61" s="4" t="s">
        <v>316</v>
      </c>
      <c r="H61" s="5" t="str">
        <f>IF(ISNA(VLOOKUP(B61,'[2]136. 2.4.2014'!$A$1:$G$200,7,FALSE))," ",VLOOKUP(B61,'[2]136. 2.4.2014'!$A$1:$G$200,7,FALSE))</f>
        <v>C</v>
      </c>
    </row>
    <row r="62" spans="1:15" s="26" customFormat="1" x14ac:dyDescent="0.25">
      <c r="A62" s="20">
        <v>12</v>
      </c>
      <c r="B62" s="2">
        <v>13</v>
      </c>
      <c r="C62" s="2" t="s">
        <v>165</v>
      </c>
      <c r="D62" s="2" t="s">
        <v>420</v>
      </c>
      <c r="E62" s="2">
        <v>1957</v>
      </c>
      <c r="F62" s="2" t="s">
        <v>242</v>
      </c>
      <c r="G62" s="4" t="s">
        <v>317</v>
      </c>
      <c r="H62" s="5" t="str">
        <f>IF(ISNA(VLOOKUP(B62,'[2]136. 2.4.2014'!$A$1:$G$200,7,FALSE))," ",VLOOKUP(B62,'[2]136. 2.4.2014'!$A$1:$G$200,7,FALSE))</f>
        <v>C</v>
      </c>
    </row>
    <row r="63" spans="1:15" s="26" customFormat="1" x14ac:dyDescent="0.25">
      <c r="A63" s="23"/>
      <c r="B63" s="28"/>
      <c r="C63" s="28"/>
      <c r="D63" s="28"/>
      <c r="E63" s="28"/>
      <c r="F63" s="28"/>
      <c r="G63" s="29"/>
      <c r="H63" s="30"/>
    </row>
    <row r="64" spans="1:15" x14ac:dyDescent="0.25">
      <c r="B64" s="39" t="s">
        <v>184</v>
      </c>
      <c r="C64" s="39"/>
      <c r="D64" s="39"/>
      <c r="E64" s="39"/>
      <c r="F64" s="39"/>
      <c r="G64" s="39"/>
      <c r="H64" s="39"/>
    </row>
    <row r="65" spans="1:8" x14ac:dyDescent="0.25">
      <c r="A65" s="2" t="s">
        <v>188</v>
      </c>
      <c r="B65" s="2" t="s">
        <v>2</v>
      </c>
      <c r="C65" s="2" t="s">
        <v>3</v>
      </c>
      <c r="D65" s="2" t="s">
        <v>4</v>
      </c>
      <c r="E65" s="2" t="s">
        <v>5</v>
      </c>
      <c r="F65" s="2" t="s">
        <v>6</v>
      </c>
      <c r="G65" s="4" t="s">
        <v>7</v>
      </c>
      <c r="H65" s="5" t="s">
        <v>8</v>
      </c>
    </row>
    <row r="66" spans="1:8" x14ac:dyDescent="0.25">
      <c r="A66" s="2">
        <v>1</v>
      </c>
      <c r="B66" s="2">
        <v>153</v>
      </c>
      <c r="C66" s="2" t="s">
        <v>210</v>
      </c>
      <c r="D66" s="2" t="s">
        <v>211</v>
      </c>
      <c r="E66" s="2">
        <v>1975</v>
      </c>
      <c r="F66" s="2" t="s">
        <v>101</v>
      </c>
      <c r="G66" s="4" t="s">
        <v>318</v>
      </c>
      <c r="H66" s="5" t="s">
        <v>61</v>
      </c>
    </row>
    <row r="67" spans="1:8" x14ac:dyDescent="0.25">
      <c r="A67" s="2">
        <v>2</v>
      </c>
      <c r="B67" s="2">
        <v>131</v>
      </c>
      <c r="C67" s="2" t="s">
        <v>78</v>
      </c>
      <c r="D67" s="2" t="s">
        <v>79</v>
      </c>
      <c r="E67" s="2">
        <v>1976</v>
      </c>
      <c r="F67" s="2" t="s">
        <v>80</v>
      </c>
      <c r="G67" s="4" t="s">
        <v>319</v>
      </c>
      <c r="H67" s="5" t="s">
        <v>61</v>
      </c>
    </row>
    <row r="68" spans="1:8" x14ac:dyDescent="0.25">
      <c r="A68" s="2">
        <v>3</v>
      </c>
      <c r="B68" s="2">
        <v>52</v>
      </c>
      <c r="C68" s="2" t="s">
        <v>84</v>
      </c>
      <c r="D68" s="2" t="s">
        <v>85</v>
      </c>
      <c r="E68" s="2">
        <v>1981</v>
      </c>
      <c r="F68" s="2" t="s">
        <v>86</v>
      </c>
      <c r="G68" s="4" t="s">
        <v>321</v>
      </c>
      <c r="H68" s="5" t="s">
        <v>61</v>
      </c>
    </row>
    <row r="69" spans="1:8" x14ac:dyDescent="0.25">
      <c r="A69" s="2">
        <v>4</v>
      </c>
      <c r="B69" s="2">
        <v>138</v>
      </c>
      <c r="C69" s="2" t="s">
        <v>78</v>
      </c>
      <c r="D69" s="2" t="s">
        <v>324</v>
      </c>
      <c r="E69" s="2">
        <v>1984</v>
      </c>
      <c r="F69" s="2" t="s">
        <v>325</v>
      </c>
      <c r="G69" s="4" t="s">
        <v>326</v>
      </c>
      <c r="H69" s="5" t="s">
        <v>61</v>
      </c>
    </row>
    <row r="70" spans="1:8" x14ac:dyDescent="0.25">
      <c r="A70" s="2">
        <v>5</v>
      </c>
      <c r="B70" s="2">
        <v>156</v>
      </c>
      <c r="C70" s="2" t="s">
        <v>108</v>
      </c>
      <c r="D70" s="2" t="s">
        <v>109</v>
      </c>
      <c r="E70" s="2">
        <v>1984</v>
      </c>
      <c r="F70" s="2" t="s">
        <v>67</v>
      </c>
      <c r="G70" s="4" t="s">
        <v>327</v>
      </c>
      <c r="H70" s="5" t="s">
        <v>61</v>
      </c>
    </row>
    <row r="71" spans="1:8" x14ac:dyDescent="0.25">
      <c r="A71" s="2">
        <v>6</v>
      </c>
      <c r="B71" s="2">
        <v>134</v>
      </c>
      <c r="C71" s="2" t="s">
        <v>335</v>
      </c>
      <c r="D71" s="2" t="s">
        <v>336</v>
      </c>
      <c r="E71" s="2">
        <v>1998</v>
      </c>
      <c r="F71" s="2" t="s">
        <v>337</v>
      </c>
      <c r="G71" s="4" t="s">
        <v>338</v>
      </c>
      <c r="H71" s="5" t="s">
        <v>61</v>
      </c>
    </row>
    <row r="72" spans="1:8" x14ac:dyDescent="0.25">
      <c r="A72" s="2">
        <v>7</v>
      </c>
      <c r="B72" s="2">
        <v>143</v>
      </c>
      <c r="C72" s="2" t="s">
        <v>339</v>
      </c>
      <c r="D72" s="2" t="s">
        <v>340</v>
      </c>
      <c r="E72" s="2">
        <v>1996</v>
      </c>
      <c r="F72" s="2" t="s">
        <v>337</v>
      </c>
      <c r="G72" s="4" t="s">
        <v>341</v>
      </c>
      <c r="H72" s="5" t="s">
        <v>61</v>
      </c>
    </row>
    <row r="73" spans="1:8" x14ac:dyDescent="0.25">
      <c r="A73" s="2">
        <v>8</v>
      </c>
      <c r="B73" s="2">
        <v>53</v>
      </c>
      <c r="C73" s="2" t="s">
        <v>349</v>
      </c>
      <c r="D73" s="2" t="s">
        <v>350</v>
      </c>
      <c r="E73" s="2">
        <v>1979</v>
      </c>
      <c r="F73" s="2" t="s">
        <v>351</v>
      </c>
      <c r="G73" s="4" t="s">
        <v>352</v>
      </c>
      <c r="H73" s="5" t="s">
        <v>61</v>
      </c>
    </row>
    <row r="74" spans="1:8" x14ac:dyDescent="0.25">
      <c r="A74" s="2">
        <v>9</v>
      </c>
      <c r="B74" s="2">
        <v>60</v>
      </c>
      <c r="C74" s="2" t="s">
        <v>78</v>
      </c>
      <c r="D74" s="2" t="s">
        <v>355</v>
      </c>
      <c r="E74" s="2">
        <v>1983</v>
      </c>
      <c r="F74" s="2" t="s">
        <v>356</v>
      </c>
      <c r="G74" s="4" t="s">
        <v>357</v>
      </c>
      <c r="H74" s="5" t="s">
        <v>61</v>
      </c>
    </row>
    <row r="75" spans="1:8" x14ac:dyDescent="0.25">
      <c r="A75" s="2">
        <v>10</v>
      </c>
      <c r="B75" s="2">
        <v>130</v>
      </c>
      <c r="C75" s="2" t="s">
        <v>136</v>
      </c>
      <c r="D75" s="2" t="s">
        <v>137</v>
      </c>
      <c r="E75" s="2">
        <v>1975</v>
      </c>
      <c r="F75" s="2" t="s">
        <v>138</v>
      </c>
      <c r="G75" s="4" t="s">
        <v>360</v>
      </c>
      <c r="H75" s="5" t="s">
        <v>61</v>
      </c>
    </row>
    <row r="76" spans="1:8" x14ac:dyDescent="0.25">
      <c r="A76" s="2">
        <v>11</v>
      </c>
      <c r="B76" s="2">
        <v>170</v>
      </c>
      <c r="C76" s="2" t="s">
        <v>165</v>
      </c>
      <c r="D76" s="2" t="s">
        <v>361</v>
      </c>
      <c r="E76" s="2">
        <v>1988</v>
      </c>
      <c r="F76" s="2" t="s">
        <v>362</v>
      </c>
      <c r="G76" s="4" t="s">
        <v>363</v>
      </c>
      <c r="H76" s="5" t="s">
        <v>61</v>
      </c>
    </row>
    <row r="77" spans="1:8" x14ac:dyDescent="0.25">
      <c r="A77" s="2">
        <v>12</v>
      </c>
      <c r="B77" s="2">
        <v>161</v>
      </c>
      <c r="C77" s="2" t="s">
        <v>133</v>
      </c>
      <c r="D77" s="2" t="s">
        <v>387</v>
      </c>
      <c r="E77" s="2">
        <v>1978</v>
      </c>
      <c r="F77" s="2" t="s">
        <v>224</v>
      </c>
      <c r="G77" s="4" t="s">
        <v>388</v>
      </c>
      <c r="H77" s="5" t="s">
        <v>61</v>
      </c>
    </row>
    <row r="78" spans="1:8" x14ac:dyDescent="0.25">
      <c r="A78" s="2">
        <v>13</v>
      </c>
      <c r="B78" s="2">
        <v>64</v>
      </c>
      <c r="C78" s="2" t="s">
        <v>391</v>
      </c>
      <c r="D78" s="2" t="s">
        <v>392</v>
      </c>
      <c r="E78" s="2">
        <v>1998</v>
      </c>
      <c r="F78" s="2" t="s">
        <v>80</v>
      </c>
      <c r="G78" s="4" t="s">
        <v>393</v>
      </c>
      <c r="H78" s="5" t="s">
        <v>61</v>
      </c>
    </row>
    <row r="79" spans="1:8" x14ac:dyDescent="0.25">
      <c r="A79" s="2"/>
      <c r="B79" s="2">
        <v>63</v>
      </c>
      <c r="C79" s="2" t="s">
        <v>339</v>
      </c>
      <c r="D79" s="2" t="s">
        <v>398</v>
      </c>
      <c r="E79" s="2">
        <v>1996</v>
      </c>
      <c r="F79" s="2" t="s">
        <v>399</v>
      </c>
      <c r="G79" s="4" t="s">
        <v>400</v>
      </c>
      <c r="H79" s="5" t="s">
        <v>61</v>
      </c>
    </row>
    <row r="80" spans="1:8" x14ac:dyDescent="0.25">
      <c r="A80" s="23"/>
      <c r="B80" s="23"/>
      <c r="C80" s="23"/>
      <c r="D80" s="23"/>
      <c r="E80" s="23"/>
      <c r="F80" s="23"/>
      <c r="G80" s="24"/>
      <c r="H80" s="25"/>
    </row>
    <row r="81" spans="1:9" x14ac:dyDescent="0.25">
      <c r="B81" s="39" t="s">
        <v>185</v>
      </c>
      <c r="C81" s="39"/>
      <c r="D81" s="39"/>
      <c r="E81" s="39"/>
      <c r="F81" s="39"/>
      <c r="G81" s="39"/>
      <c r="H81" s="39"/>
    </row>
    <row r="82" spans="1:9" x14ac:dyDescent="0.25">
      <c r="A82" s="2" t="s">
        <v>188</v>
      </c>
      <c r="B82" s="2" t="s">
        <v>2</v>
      </c>
      <c r="C82" s="2" t="s">
        <v>3</v>
      </c>
      <c r="D82" s="2" t="s">
        <v>4</v>
      </c>
      <c r="E82" s="2" t="s">
        <v>5</v>
      </c>
      <c r="F82" s="2" t="s">
        <v>6</v>
      </c>
      <c r="G82" s="4" t="s">
        <v>7</v>
      </c>
      <c r="H82" s="5" t="s">
        <v>8</v>
      </c>
    </row>
    <row r="83" spans="1:9" x14ac:dyDescent="0.25">
      <c r="A83" s="2">
        <v>1</v>
      </c>
      <c r="B83" s="2">
        <v>157</v>
      </c>
      <c r="C83" s="2" t="s">
        <v>71</v>
      </c>
      <c r="D83" s="2" t="s">
        <v>72</v>
      </c>
      <c r="E83" s="2">
        <v>1972</v>
      </c>
      <c r="F83" s="2" t="s">
        <v>73</v>
      </c>
      <c r="G83" s="4" t="s">
        <v>320</v>
      </c>
      <c r="H83" s="5" t="s">
        <v>74</v>
      </c>
    </row>
    <row r="84" spans="1:9" x14ac:dyDescent="0.25">
      <c r="A84" s="2">
        <v>2</v>
      </c>
      <c r="B84" s="2">
        <v>129</v>
      </c>
      <c r="C84" s="2" t="s">
        <v>322</v>
      </c>
      <c r="D84" s="2" t="s">
        <v>323</v>
      </c>
      <c r="E84" s="2">
        <v>1972</v>
      </c>
      <c r="F84" s="2" t="s">
        <v>80</v>
      </c>
      <c r="G84" s="4" t="s">
        <v>193</v>
      </c>
      <c r="H84" s="5" t="s">
        <v>74</v>
      </c>
    </row>
    <row r="85" spans="1:9" x14ac:dyDescent="0.25">
      <c r="A85" s="2">
        <v>3</v>
      </c>
      <c r="B85" s="2">
        <v>66</v>
      </c>
      <c r="C85" s="2" t="s">
        <v>328</v>
      </c>
      <c r="D85" s="2" t="s">
        <v>329</v>
      </c>
      <c r="E85" s="2">
        <v>1973</v>
      </c>
      <c r="F85" s="2" t="s">
        <v>330</v>
      </c>
      <c r="G85" s="4" t="s">
        <v>331</v>
      </c>
      <c r="H85" s="5" t="s">
        <v>74</v>
      </c>
    </row>
    <row r="86" spans="1:9" x14ac:dyDescent="0.25">
      <c r="A86" s="2">
        <v>4</v>
      </c>
      <c r="B86" s="2">
        <v>162</v>
      </c>
      <c r="C86" s="2" t="s">
        <v>133</v>
      </c>
      <c r="D86" s="2" t="s">
        <v>332</v>
      </c>
      <c r="E86" s="2">
        <v>1972</v>
      </c>
      <c r="F86" s="2" t="s">
        <v>333</v>
      </c>
      <c r="G86" s="4" t="s">
        <v>334</v>
      </c>
      <c r="H86" s="5" t="s">
        <v>74</v>
      </c>
    </row>
    <row r="87" spans="1:9" x14ac:dyDescent="0.25">
      <c r="A87" s="2">
        <v>5</v>
      </c>
      <c r="B87" s="2">
        <v>159</v>
      </c>
      <c r="C87" s="2" t="s">
        <v>112</v>
      </c>
      <c r="D87" s="2" t="s">
        <v>118</v>
      </c>
      <c r="E87" s="2">
        <v>1969</v>
      </c>
      <c r="F87" s="2" t="s">
        <v>80</v>
      </c>
      <c r="G87" s="4" t="s">
        <v>342</v>
      </c>
      <c r="H87" s="5" t="s">
        <v>74</v>
      </c>
    </row>
    <row r="88" spans="1:9" x14ac:dyDescent="0.25">
      <c r="A88" s="2">
        <v>6</v>
      </c>
      <c r="B88" s="2">
        <v>135</v>
      </c>
      <c r="C88" s="2" t="s">
        <v>145</v>
      </c>
      <c r="D88" s="2" t="s">
        <v>146</v>
      </c>
      <c r="E88" s="2">
        <v>1971</v>
      </c>
      <c r="F88" s="2" t="s">
        <v>80</v>
      </c>
      <c r="G88" s="4" t="s">
        <v>343</v>
      </c>
      <c r="H88" s="5" t="s">
        <v>74</v>
      </c>
    </row>
    <row r="89" spans="1:9" x14ac:dyDescent="0.25">
      <c r="A89" s="2">
        <v>7</v>
      </c>
      <c r="B89" s="2">
        <v>155</v>
      </c>
      <c r="C89" s="2" t="s">
        <v>276</v>
      </c>
      <c r="D89" s="2" t="s">
        <v>344</v>
      </c>
      <c r="E89" s="2">
        <v>1971</v>
      </c>
      <c r="F89" s="2" t="s">
        <v>345</v>
      </c>
      <c r="G89" s="4" t="s">
        <v>346</v>
      </c>
      <c r="H89" s="5" t="s">
        <v>74</v>
      </c>
    </row>
    <row r="90" spans="1:9" x14ac:dyDescent="0.25">
      <c r="A90" s="2">
        <v>8</v>
      </c>
      <c r="B90" s="2">
        <v>169</v>
      </c>
      <c r="C90" s="2" t="s">
        <v>78</v>
      </c>
      <c r="D90" s="2" t="s">
        <v>347</v>
      </c>
      <c r="E90" s="2">
        <v>1973</v>
      </c>
      <c r="F90" s="2" t="s">
        <v>80</v>
      </c>
      <c r="G90" s="4" t="s">
        <v>348</v>
      </c>
      <c r="H90" s="5" t="s">
        <v>74</v>
      </c>
    </row>
    <row r="91" spans="1:9" x14ac:dyDescent="0.25">
      <c r="A91" s="2">
        <v>9</v>
      </c>
      <c r="B91" s="2">
        <v>56</v>
      </c>
      <c r="C91" s="2" t="s">
        <v>142</v>
      </c>
      <c r="D91" s="2" t="s">
        <v>375</v>
      </c>
      <c r="E91" s="2">
        <v>1971</v>
      </c>
      <c r="F91" s="2" t="s">
        <v>80</v>
      </c>
      <c r="G91" s="4" t="s">
        <v>376</v>
      </c>
      <c r="H91" s="5" t="s">
        <v>74</v>
      </c>
    </row>
    <row r="92" spans="1:9" x14ac:dyDescent="0.25">
      <c r="A92" s="2">
        <v>10</v>
      </c>
      <c r="B92" s="2">
        <v>128</v>
      </c>
      <c r="C92" s="2" t="s">
        <v>139</v>
      </c>
      <c r="D92" s="2" t="s">
        <v>299</v>
      </c>
      <c r="E92" s="2">
        <v>1974</v>
      </c>
      <c r="F92" s="2" t="s">
        <v>80</v>
      </c>
      <c r="G92" s="4" t="s">
        <v>377</v>
      </c>
      <c r="H92" s="5" t="s">
        <v>74</v>
      </c>
    </row>
    <row r="93" spans="1:9" x14ac:dyDescent="0.25">
      <c r="G93" s="1"/>
    </row>
    <row r="94" spans="1:9" x14ac:dyDescent="0.25">
      <c r="B94" s="39" t="s">
        <v>186</v>
      </c>
      <c r="C94" s="39"/>
      <c r="D94" s="39"/>
      <c r="E94" s="39"/>
      <c r="F94" s="39"/>
      <c r="G94" s="39"/>
      <c r="H94" s="39"/>
    </row>
    <row r="95" spans="1:9" x14ac:dyDescent="0.25">
      <c r="A95" s="2"/>
      <c r="B95" s="3" t="s">
        <v>2</v>
      </c>
      <c r="C95" s="3" t="s">
        <v>3</v>
      </c>
      <c r="D95" s="3" t="s">
        <v>4</v>
      </c>
      <c r="E95" s="3" t="s">
        <v>5</v>
      </c>
      <c r="F95" s="3" t="s">
        <v>6</v>
      </c>
      <c r="G95" s="3" t="s">
        <v>7</v>
      </c>
      <c r="H95" s="3" t="s">
        <v>8</v>
      </c>
    </row>
    <row r="96" spans="1:9" ht="16.5" x14ac:dyDescent="0.25">
      <c r="A96" s="2">
        <v>1</v>
      </c>
      <c r="B96" s="11">
        <v>62</v>
      </c>
      <c r="C96" s="11" t="s">
        <v>165</v>
      </c>
      <c r="D96" s="11" t="s">
        <v>220</v>
      </c>
      <c r="E96" s="11">
        <v>1961</v>
      </c>
      <c r="F96" s="11" t="s">
        <v>83</v>
      </c>
      <c r="G96" s="12" t="s">
        <v>16</v>
      </c>
      <c r="H96" s="13" t="s">
        <v>99</v>
      </c>
      <c r="I96" s="17" t="s">
        <v>232</v>
      </c>
    </row>
    <row r="97" spans="1:9" x14ac:dyDescent="0.25">
      <c r="A97" s="2">
        <v>2</v>
      </c>
      <c r="B97" s="2">
        <v>61</v>
      </c>
      <c r="C97" s="2" t="s">
        <v>96</v>
      </c>
      <c r="D97" s="2" t="s">
        <v>221</v>
      </c>
      <c r="E97" s="2">
        <v>1964</v>
      </c>
      <c r="F97" s="2" t="s">
        <v>222</v>
      </c>
      <c r="G97" s="4" t="s">
        <v>257</v>
      </c>
      <c r="H97" s="5" t="s">
        <v>99</v>
      </c>
    </row>
    <row r="98" spans="1:9" x14ac:dyDescent="0.25">
      <c r="A98" s="2">
        <v>3</v>
      </c>
      <c r="B98" s="2">
        <v>57</v>
      </c>
      <c r="C98" s="2" t="s">
        <v>161</v>
      </c>
      <c r="D98" s="2" t="s">
        <v>162</v>
      </c>
      <c r="E98" s="2">
        <v>1955</v>
      </c>
      <c r="F98" s="2" t="s">
        <v>163</v>
      </c>
      <c r="G98" s="4" t="s">
        <v>364</v>
      </c>
      <c r="H98" s="5" t="s">
        <v>99</v>
      </c>
    </row>
    <row r="99" spans="1:9" x14ac:dyDescent="0.25">
      <c r="A99" s="2">
        <v>4</v>
      </c>
      <c r="B99" s="2">
        <v>152</v>
      </c>
      <c r="C99" s="2" t="s">
        <v>179</v>
      </c>
      <c r="D99" s="2" t="s">
        <v>365</v>
      </c>
      <c r="E99" s="2">
        <v>1955</v>
      </c>
      <c r="F99" s="2" t="s">
        <v>154</v>
      </c>
      <c r="G99" s="4" t="s">
        <v>51</v>
      </c>
      <c r="H99" s="5" t="s">
        <v>99</v>
      </c>
    </row>
    <row r="100" spans="1:9" x14ac:dyDescent="0.25">
      <c r="A100" s="2">
        <v>5</v>
      </c>
      <c r="B100" s="2">
        <v>132</v>
      </c>
      <c r="C100" s="2" t="s">
        <v>149</v>
      </c>
      <c r="D100" s="2" t="s">
        <v>150</v>
      </c>
      <c r="E100" s="2">
        <v>1950</v>
      </c>
      <c r="F100" s="2" t="s">
        <v>151</v>
      </c>
      <c r="G100" s="4" t="s">
        <v>369</v>
      </c>
      <c r="H100" s="5" t="s">
        <v>99</v>
      </c>
    </row>
    <row r="101" spans="1:9" x14ac:dyDescent="0.25">
      <c r="A101" s="2">
        <v>6</v>
      </c>
      <c r="B101" s="2">
        <v>55</v>
      </c>
      <c r="C101" s="2" t="s">
        <v>142</v>
      </c>
      <c r="D101" s="2" t="s">
        <v>373</v>
      </c>
      <c r="E101" s="2">
        <v>1961</v>
      </c>
      <c r="F101" s="2" t="s">
        <v>242</v>
      </c>
      <c r="G101" s="4" t="s">
        <v>374</v>
      </c>
      <c r="H101" s="5" t="s">
        <v>99</v>
      </c>
    </row>
    <row r="102" spans="1:9" x14ac:dyDescent="0.25">
      <c r="A102" s="2">
        <v>7</v>
      </c>
      <c r="B102" s="2">
        <v>164</v>
      </c>
      <c r="C102" s="2" t="s">
        <v>177</v>
      </c>
      <c r="D102" s="2" t="s">
        <v>140</v>
      </c>
      <c r="E102" s="2">
        <v>1959</v>
      </c>
      <c r="F102" s="2" t="s">
        <v>178</v>
      </c>
      <c r="G102" s="4" t="s">
        <v>378</v>
      </c>
      <c r="H102" s="5" t="s">
        <v>99</v>
      </c>
    </row>
    <row r="103" spans="1:9" x14ac:dyDescent="0.25">
      <c r="A103" s="23"/>
      <c r="B103" s="23"/>
      <c r="C103" s="23"/>
      <c r="D103" s="23"/>
      <c r="E103" s="23"/>
      <c r="F103" s="23"/>
      <c r="G103" s="24"/>
      <c r="H103" s="25"/>
    </row>
    <row r="104" spans="1:9" x14ac:dyDescent="0.25">
      <c r="B104" s="39" t="s">
        <v>187</v>
      </c>
      <c r="C104" s="39"/>
      <c r="D104" s="39"/>
      <c r="E104" s="39"/>
      <c r="F104" s="39"/>
      <c r="G104" s="39"/>
      <c r="H104" s="39"/>
    </row>
    <row r="105" spans="1:9" x14ac:dyDescent="0.25">
      <c r="A105" s="2"/>
      <c r="B105" s="2" t="s">
        <v>2</v>
      </c>
      <c r="C105" s="2" t="s">
        <v>3</v>
      </c>
      <c r="D105" s="2" t="s">
        <v>4</v>
      </c>
      <c r="E105" s="2" t="s">
        <v>5</v>
      </c>
      <c r="F105" s="2" t="s">
        <v>6</v>
      </c>
      <c r="G105" s="6" t="s">
        <v>7</v>
      </c>
      <c r="H105" s="5" t="s">
        <v>8</v>
      </c>
    </row>
    <row r="106" spans="1:9" x14ac:dyDescent="0.25">
      <c r="A106" s="2">
        <v>1</v>
      </c>
      <c r="B106" s="20">
        <v>136</v>
      </c>
      <c r="C106" s="20" t="s">
        <v>182</v>
      </c>
      <c r="D106" s="20" t="s">
        <v>353</v>
      </c>
      <c r="E106" s="20">
        <v>1982</v>
      </c>
      <c r="F106" s="20" t="s">
        <v>80</v>
      </c>
      <c r="G106" s="21" t="s">
        <v>354</v>
      </c>
      <c r="H106" s="22" t="s">
        <v>132</v>
      </c>
      <c r="I106" s="17"/>
    </row>
    <row r="107" spans="1:9" x14ac:dyDescent="0.25">
      <c r="A107" s="2">
        <v>2</v>
      </c>
      <c r="B107" s="2">
        <v>149</v>
      </c>
      <c r="C107" s="2" t="s">
        <v>284</v>
      </c>
      <c r="D107" s="2" t="s">
        <v>358</v>
      </c>
      <c r="E107" s="2">
        <v>1987</v>
      </c>
      <c r="F107" s="2" t="s">
        <v>80</v>
      </c>
      <c r="G107" s="4" t="s">
        <v>359</v>
      </c>
      <c r="H107" s="5" t="s">
        <v>132</v>
      </c>
    </row>
    <row r="108" spans="1:9" x14ac:dyDescent="0.25">
      <c r="A108" s="2">
        <v>3</v>
      </c>
      <c r="B108" s="2">
        <v>160</v>
      </c>
      <c r="C108" s="2" t="s">
        <v>366</v>
      </c>
      <c r="D108" s="2" t="s">
        <v>367</v>
      </c>
      <c r="E108" s="2">
        <v>1987</v>
      </c>
      <c r="F108" s="2" t="s">
        <v>368</v>
      </c>
      <c r="G108" s="4" t="s">
        <v>51</v>
      </c>
      <c r="H108" s="5" t="s">
        <v>132</v>
      </c>
    </row>
    <row r="109" spans="1:9" x14ac:dyDescent="0.25">
      <c r="A109" s="2">
        <v>4</v>
      </c>
      <c r="B109" s="20">
        <v>139</v>
      </c>
      <c r="C109" s="20" t="s">
        <v>370</v>
      </c>
      <c r="D109" s="20" t="s">
        <v>371</v>
      </c>
      <c r="E109" s="20">
        <v>1975</v>
      </c>
      <c r="F109" s="20" t="s">
        <v>80</v>
      </c>
      <c r="G109" s="21" t="s">
        <v>372</v>
      </c>
      <c r="H109" s="22" t="s">
        <v>132</v>
      </c>
      <c r="I109" s="17"/>
    </row>
    <row r="110" spans="1:9" x14ac:dyDescent="0.25">
      <c r="A110" s="2">
        <v>5</v>
      </c>
      <c r="B110" s="20">
        <v>154</v>
      </c>
      <c r="C110" s="20" t="s">
        <v>234</v>
      </c>
      <c r="D110" s="20" t="s">
        <v>235</v>
      </c>
      <c r="E110" s="20">
        <v>1990</v>
      </c>
      <c r="F110" s="20" t="s">
        <v>236</v>
      </c>
      <c r="G110" s="21" t="s">
        <v>379</v>
      </c>
      <c r="H110" s="22" t="s">
        <v>132</v>
      </c>
      <c r="I110" s="17"/>
    </row>
    <row r="111" spans="1:9" x14ac:dyDescent="0.25">
      <c r="A111" s="2">
        <v>6</v>
      </c>
      <c r="B111" s="20">
        <v>141</v>
      </c>
      <c r="C111" s="20" t="s">
        <v>380</v>
      </c>
      <c r="D111" s="20" t="s">
        <v>381</v>
      </c>
      <c r="E111" s="20">
        <v>1998</v>
      </c>
      <c r="F111" s="20" t="s">
        <v>80</v>
      </c>
      <c r="G111" s="21" t="s">
        <v>382</v>
      </c>
      <c r="H111" s="22" t="s">
        <v>132</v>
      </c>
      <c r="I111" s="17"/>
    </row>
    <row r="112" spans="1:9" x14ac:dyDescent="0.25">
      <c r="A112" s="2">
        <v>7</v>
      </c>
      <c r="B112" s="20">
        <v>145</v>
      </c>
      <c r="C112" s="20" t="s">
        <v>383</v>
      </c>
      <c r="D112" s="20" t="s">
        <v>384</v>
      </c>
      <c r="E112" s="20">
        <v>1996</v>
      </c>
      <c r="F112" s="20" t="s">
        <v>385</v>
      </c>
      <c r="G112" s="21" t="s">
        <v>386</v>
      </c>
      <c r="H112" s="22" t="s">
        <v>132</v>
      </c>
      <c r="I112" s="17"/>
    </row>
    <row r="113" spans="1:9" x14ac:dyDescent="0.25">
      <c r="A113" s="2">
        <v>8</v>
      </c>
      <c r="B113" s="20">
        <v>59</v>
      </c>
      <c r="C113" s="20" t="s">
        <v>389</v>
      </c>
      <c r="D113" s="20" t="s">
        <v>390</v>
      </c>
      <c r="E113" s="20">
        <v>1981</v>
      </c>
      <c r="F113" s="20" t="s">
        <v>224</v>
      </c>
      <c r="G113" s="21" t="s">
        <v>388</v>
      </c>
      <c r="H113" s="22" t="s">
        <v>132</v>
      </c>
      <c r="I113" s="17"/>
    </row>
    <row r="114" spans="1:9" x14ac:dyDescent="0.25">
      <c r="A114" s="2">
        <v>9</v>
      </c>
      <c r="B114" s="20">
        <v>137</v>
      </c>
      <c r="C114" s="20" t="s">
        <v>158</v>
      </c>
      <c r="D114" s="20" t="s">
        <v>394</v>
      </c>
      <c r="E114" s="20">
        <v>1996</v>
      </c>
      <c r="F114" s="20" t="s">
        <v>395</v>
      </c>
      <c r="G114" s="21" t="s">
        <v>396</v>
      </c>
      <c r="H114" s="22" t="s">
        <v>132</v>
      </c>
      <c r="I114" s="17"/>
    </row>
    <row r="115" spans="1:9" x14ac:dyDescent="0.25">
      <c r="A115" s="2">
        <v>10</v>
      </c>
      <c r="B115" s="20">
        <v>144</v>
      </c>
      <c r="C115" s="20" t="s">
        <v>304</v>
      </c>
      <c r="D115" s="20" t="s">
        <v>397</v>
      </c>
      <c r="E115" s="20">
        <v>1995</v>
      </c>
      <c r="F115" s="20" t="s">
        <v>385</v>
      </c>
      <c r="G115" s="21" t="s">
        <v>396</v>
      </c>
      <c r="H115" s="22" t="s">
        <v>132</v>
      </c>
      <c r="I115" s="17"/>
    </row>
    <row r="116" spans="1:9" x14ac:dyDescent="0.25">
      <c r="A116" s="2">
        <v>11</v>
      </c>
      <c r="B116" s="20">
        <v>140</v>
      </c>
      <c r="C116" s="20" t="s">
        <v>401</v>
      </c>
      <c r="D116" s="20" t="s">
        <v>402</v>
      </c>
      <c r="E116" s="20">
        <v>1997</v>
      </c>
      <c r="F116" s="20" t="s">
        <v>403</v>
      </c>
      <c r="G116" s="21" t="s">
        <v>400</v>
      </c>
      <c r="H116" s="22" t="s">
        <v>132</v>
      </c>
      <c r="I116" s="17"/>
    </row>
    <row r="117" spans="1:9" x14ac:dyDescent="0.25">
      <c r="A117" s="2">
        <v>12</v>
      </c>
      <c r="B117" s="20">
        <v>54</v>
      </c>
      <c r="C117" s="20" t="s">
        <v>404</v>
      </c>
      <c r="D117" s="20" t="s">
        <v>405</v>
      </c>
      <c r="E117" s="20">
        <v>1998</v>
      </c>
      <c r="F117" s="20" t="s">
        <v>337</v>
      </c>
      <c r="G117" s="21" t="s">
        <v>400</v>
      </c>
      <c r="H117" s="22" t="s">
        <v>132</v>
      </c>
      <c r="I117" s="17"/>
    </row>
    <row r="118" spans="1:9" x14ac:dyDescent="0.25">
      <c r="G118" s="1"/>
    </row>
    <row r="119" spans="1:9" x14ac:dyDescent="0.25">
      <c r="G119" s="1"/>
    </row>
    <row r="120" spans="1:9" x14ac:dyDescent="0.25">
      <c r="G120" s="1"/>
    </row>
    <row r="121" spans="1:9" x14ac:dyDescent="0.25">
      <c r="G121" s="1"/>
    </row>
    <row r="122" spans="1:9" x14ac:dyDescent="0.25">
      <c r="G122" s="1"/>
    </row>
    <row r="123" spans="1:9" x14ac:dyDescent="0.25">
      <c r="G123" s="1"/>
    </row>
    <row r="124" spans="1:9" x14ac:dyDescent="0.25">
      <c r="G124" s="1"/>
    </row>
    <row r="125" spans="1:9" x14ac:dyDescent="0.25">
      <c r="G125" s="1"/>
    </row>
    <row r="126" spans="1:9" x14ac:dyDescent="0.25">
      <c r="G126" s="1"/>
    </row>
    <row r="127" spans="1:9" x14ac:dyDescent="0.25">
      <c r="G127" s="1"/>
    </row>
    <row r="128" spans="1:9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</sheetData>
  <mergeCells count="8">
    <mergeCell ref="B94:H94"/>
    <mergeCell ref="B104:H104"/>
    <mergeCell ref="B1:H1"/>
    <mergeCell ref="B2:H2"/>
    <mergeCell ref="B3:H3"/>
    <mergeCell ref="A49:G49"/>
    <mergeCell ref="B64:H64"/>
    <mergeCell ref="B81:H81"/>
  </mergeCells>
  <pageMargins left="0.11811023622047245" right="0.11811023622047245" top="0.78740157480314965" bottom="0.78740157480314965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45"/>
  <sheetViews>
    <sheetView tabSelected="1" workbookViewId="0">
      <selection activeCell="F13" sqref="F13"/>
    </sheetView>
  </sheetViews>
  <sheetFormatPr defaultRowHeight="15" x14ac:dyDescent="0.25"/>
  <cols>
    <col min="1" max="1" width="4.5703125" bestFit="1" customWidth="1"/>
    <col min="2" max="2" width="7" bestFit="1" customWidth="1"/>
    <col min="3" max="3" width="13.5703125" customWidth="1"/>
    <col min="4" max="4" width="17.28515625" customWidth="1"/>
    <col min="5" max="5" width="6.85546875" customWidth="1"/>
    <col min="6" max="6" width="18.85546875" customWidth="1"/>
    <col min="7" max="7" width="13.28515625" customWidth="1"/>
    <col min="8" max="8" width="9.5703125" bestFit="1" customWidth="1"/>
  </cols>
  <sheetData>
    <row r="1" spans="1:9" x14ac:dyDescent="0.25">
      <c r="B1" s="40" t="s">
        <v>421</v>
      </c>
      <c r="C1" s="40"/>
      <c r="D1" s="40"/>
      <c r="E1" s="40"/>
      <c r="F1" s="40"/>
      <c r="G1" s="40"/>
      <c r="H1" s="40"/>
    </row>
    <row r="2" spans="1:9" x14ac:dyDescent="0.25">
      <c r="B2" s="41">
        <v>41913</v>
      </c>
      <c r="C2" s="40"/>
      <c r="D2" s="40"/>
      <c r="E2" s="40"/>
      <c r="F2" s="40"/>
      <c r="G2" s="40"/>
      <c r="H2" s="40"/>
    </row>
    <row r="3" spans="1:9" x14ac:dyDescent="0.25">
      <c r="B3" s="39" t="s">
        <v>203</v>
      </c>
      <c r="C3" s="39"/>
      <c r="D3" s="39"/>
      <c r="E3" s="39"/>
      <c r="F3" s="39"/>
      <c r="G3" s="39"/>
      <c r="H3" s="39"/>
    </row>
    <row r="4" spans="1:9" x14ac:dyDescent="0.25">
      <c r="A4" s="2" t="s">
        <v>188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 x14ac:dyDescent="0.25">
      <c r="A5" s="2">
        <v>1</v>
      </c>
      <c r="B5" s="20">
        <v>164</v>
      </c>
      <c r="C5" s="20" t="s">
        <v>165</v>
      </c>
      <c r="D5" s="20" t="s">
        <v>422</v>
      </c>
      <c r="E5" s="20">
        <v>1990</v>
      </c>
      <c r="F5" s="20" t="s">
        <v>125</v>
      </c>
      <c r="G5" s="21" t="s">
        <v>423</v>
      </c>
      <c r="H5" s="22" t="s">
        <v>61</v>
      </c>
      <c r="I5" s="17"/>
    </row>
    <row r="6" spans="1:9" x14ac:dyDescent="0.25">
      <c r="A6" s="2">
        <v>2</v>
      </c>
      <c r="B6" s="2">
        <v>161</v>
      </c>
      <c r="C6" s="2" t="s">
        <v>322</v>
      </c>
      <c r="D6" s="2" t="s">
        <v>323</v>
      </c>
      <c r="E6" s="2">
        <v>1972</v>
      </c>
      <c r="F6" s="2" t="s">
        <v>80</v>
      </c>
      <c r="G6" s="4" t="s">
        <v>424</v>
      </c>
      <c r="H6" s="5" t="s">
        <v>74</v>
      </c>
    </row>
    <row r="7" spans="1:9" x14ac:dyDescent="0.25">
      <c r="A7" s="2">
        <v>3</v>
      </c>
      <c r="B7" s="2">
        <v>55</v>
      </c>
      <c r="C7" s="2" t="s">
        <v>96</v>
      </c>
      <c r="D7" s="2" t="s">
        <v>221</v>
      </c>
      <c r="E7" s="2">
        <v>1964</v>
      </c>
      <c r="F7" s="2" t="s">
        <v>222</v>
      </c>
      <c r="G7" s="4" t="s">
        <v>254</v>
      </c>
      <c r="H7" s="5" t="s">
        <v>99</v>
      </c>
    </row>
    <row r="8" spans="1:9" x14ac:dyDescent="0.25">
      <c r="A8" s="2">
        <v>4</v>
      </c>
      <c r="B8" s="2">
        <v>156</v>
      </c>
      <c r="C8" s="2" t="s">
        <v>65</v>
      </c>
      <c r="D8" s="2" t="s">
        <v>66</v>
      </c>
      <c r="E8" s="2">
        <v>1986</v>
      </c>
      <c r="F8" s="2" t="s">
        <v>67</v>
      </c>
      <c r="G8" s="4" t="s">
        <v>425</v>
      </c>
      <c r="H8" s="5" t="s">
        <v>61</v>
      </c>
    </row>
    <row r="9" spans="1:9" x14ac:dyDescent="0.25">
      <c r="A9" s="33">
        <v>4</v>
      </c>
      <c r="B9" s="33">
        <v>131</v>
      </c>
      <c r="C9" s="33" t="s">
        <v>139</v>
      </c>
      <c r="D9" s="33" t="s">
        <v>140</v>
      </c>
      <c r="E9" s="33">
        <v>1984</v>
      </c>
      <c r="F9" s="33" t="s">
        <v>141</v>
      </c>
      <c r="G9" s="34" t="s">
        <v>425</v>
      </c>
      <c r="H9" s="35" t="s">
        <v>61</v>
      </c>
    </row>
    <row r="10" spans="1:9" x14ac:dyDescent="0.25">
      <c r="A10" s="2">
        <v>6</v>
      </c>
      <c r="B10" s="2">
        <v>59</v>
      </c>
      <c r="C10" s="2" t="s">
        <v>103</v>
      </c>
      <c r="D10" s="2" t="s">
        <v>104</v>
      </c>
      <c r="E10" s="2">
        <v>1964</v>
      </c>
      <c r="F10" s="2" t="s">
        <v>105</v>
      </c>
      <c r="G10" s="4" t="s">
        <v>426</v>
      </c>
      <c r="H10" s="5" t="s">
        <v>99</v>
      </c>
    </row>
    <row r="11" spans="1:9" x14ac:dyDescent="0.25">
      <c r="A11" s="20">
        <v>7</v>
      </c>
      <c r="B11" s="2">
        <v>140</v>
      </c>
      <c r="C11" s="2" t="s">
        <v>108</v>
      </c>
      <c r="D11" s="2" t="s">
        <v>109</v>
      </c>
      <c r="E11" s="2">
        <v>1984</v>
      </c>
      <c r="F11" s="2" t="s">
        <v>67</v>
      </c>
      <c r="G11" s="4" t="s">
        <v>427</v>
      </c>
      <c r="H11" s="5" t="s">
        <v>61</v>
      </c>
      <c r="I11" s="17"/>
    </row>
    <row r="12" spans="1:9" x14ac:dyDescent="0.25">
      <c r="A12" s="2">
        <v>8</v>
      </c>
      <c r="B12" s="2">
        <v>66</v>
      </c>
      <c r="C12" s="2" t="s">
        <v>335</v>
      </c>
      <c r="D12" s="2" t="s">
        <v>336</v>
      </c>
      <c r="E12" s="2">
        <v>1998</v>
      </c>
      <c r="F12" s="2" t="s">
        <v>337</v>
      </c>
      <c r="G12" s="4" t="s">
        <v>428</v>
      </c>
      <c r="H12" s="5" t="s">
        <v>61</v>
      </c>
    </row>
    <row r="13" spans="1:9" x14ac:dyDescent="0.25">
      <c r="A13" s="2">
        <v>9</v>
      </c>
      <c r="B13" s="2">
        <v>64</v>
      </c>
      <c r="C13" s="2" t="s">
        <v>179</v>
      </c>
      <c r="D13" s="2" t="s">
        <v>429</v>
      </c>
      <c r="E13" s="2">
        <v>1967</v>
      </c>
      <c r="F13" s="2" t="s">
        <v>67</v>
      </c>
      <c r="G13" s="4" t="s">
        <v>430</v>
      </c>
      <c r="H13" s="5" t="s">
        <v>74</v>
      </c>
    </row>
    <row r="14" spans="1:9" x14ac:dyDescent="0.25">
      <c r="A14" s="2">
        <v>10</v>
      </c>
      <c r="B14" s="2">
        <v>169</v>
      </c>
      <c r="C14" s="2" t="s">
        <v>322</v>
      </c>
      <c r="D14" s="2" t="s">
        <v>431</v>
      </c>
      <c r="E14" s="2">
        <v>1990</v>
      </c>
      <c r="F14" s="2" t="s">
        <v>125</v>
      </c>
      <c r="G14" s="4" t="s">
        <v>432</v>
      </c>
      <c r="H14" s="5" t="s">
        <v>61</v>
      </c>
    </row>
    <row r="15" spans="1:9" x14ac:dyDescent="0.25">
      <c r="A15" s="2">
        <v>11</v>
      </c>
      <c r="B15" s="2">
        <v>139</v>
      </c>
      <c r="C15" s="2" t="s">
        <v>84</v>
      </c>
      <c r="D15" s="2" t="s">
        <v>85</v>
      </c>
      <c r="E15" s="2">
        <v>1981</v>
      </c>
      <c r="F15" s="2" t="s">
        <v>86</v>
      </c>
      <c r="G15" s="4" t="s">
        <v>433</v>
      </c>
      <c r="H15" s="5" t="s">
        <v>61</v>
      </c>
    </row>
    <row r="16" spans="1:9" x14ac:dyDescent="0.25">
      <c r="A16" s="2">
        <v>12</v>
      </c>
      <c r="B16" s="2">
        <v>137</v>
      </c>
      <c r="C16" s="2" t="s">
        <v>133</v>
      </c>
      <c r="D16" s="2" t="s">
        <v>332</v>
      </c>
      <c r="E16" s="2">
        <v>1972</v>
      </c>
      <c r="F16" s="2" t="s">
        <v>333</v>
      </c>
      <c r="G16" s="4" t="s">
        <v>434</v>
      </c>
      <c r="H16" s="5" t="s">
        <v>74</v>
      </c>
    </row>
    <row r="17" spans="1:14" x14ac:dyDescent="0.25">
      <c r="A17" s="2">
        <v>13</v>
      </c>
      <c r="B17" s="2">
        <v>62</v>
      </c>
      <c r="C17" s="2" t="s">
        <v>81</v>
      </c>
      <c r="D17" s="2" t="s">
        <v>82</v>
      </c>
      <c r="E17" s="2">
        <v>1970</v>
      </c>
      <c r="F17" s="2" t="s">
        <v>83</v>
      </c>
      <c r="G17" s="4" t="s">
        <v>435</v>
      </c>
      <c r="H17" s="5" t="s">
        <v>74</v>
      </c>
    </row>
    <row r="18" spans="1:14" x14ac:dyDescent="0.25">
      <c r="A18" s="2">
        <v>14</v>
      </c>
      <c r="B18" s="2">
        <v>54</v>
      </c>
      <c r="C18" s="2" t="s">
        <v>322</v>
      </c>
      <c r="D18" s="2" t="s">
        <v>436</v>
      </c>
      <c r="E18" s="2">
        <v>1987</v>
      </c>
      <c r="F18" s="2" t="s">
        <v>80</v>
      </c>
      <c r="G18" s="4" t="s">
        <v>437</v>
      </c>
      <c r="H18" s="5" t="s">
        <v>61</v>
      </c>
    </row>
    <row r="19" spans="1:14" x14ac:dyDescent="0.25">
      <c r="A19" s="2">
        <v>15</v>
      </c>
      <c r="B19" s="2">
        <v>153</v>
      </c>
      <c r="C19" s="2" t="s">
        <v>112</v>
      </c>
      <c r="D19" s="2" t="s">
        <v>124</v>
      </c>
      <c r="E19" s="2">
        <v>1967</v>
      </c>
      <c r="F19" s="2" t="s">
        <v>125</v>
      </c>
      <c r="G19" s="4" t="s">
        <v>438</v>
      </c>
      <c r="H19" s="5" t="s">
        <v>74</v>
      </c>
    </row>
    <row r="20" spans="1:14" x14ac:dyDescent="0.25">
      <c r="A20" s="2">
        <v>16</v>
      </c>
      <c r="B20" s="2">
        <v>129</v>
      </c>
      <c r="C20" s="2" t="s">
        <v>339</v>
      </c>
      <c r="D20" s="2" t="s">
        <v>340</v>
      </c>
      <c r="E20" s="2">
        <v>1996</v>
      </c>
      <c r="F20" s="2" t="s">
        <v>337</v>
      </c>
      <c r="G20" s="4" t="s">
        <v>439</v>
      </c>
      <c r="H20" s="5" t="s">
        <v>61</v>
      </c>
      <c r="N20" s="1"/>
    </row>
    <row r="21" spans="1:14" x14ac:dyDescent="0.25">
      <c r="A21" s="2">
        <v>17</v>
      </c>
      <c r="B21" s="2">
        <v>134</v>
      </c>
      <c r="C21" s="2" t="s">
        <v>65</v>
      </c>
      <c r="D21" s="2" t="s">
        <v>440</v>
      </c>
      <c r="E21" s="2">
        <v>1977</v>
      </c>
      <c r="F21" s="2" t="s">
        <v>80</v>
      </c>
      <c r="G21" s="4" t="s">
        <v>441</v>
      </c>
      <c r="H21" s="5" t="s">
        <v>61</v>
      </c>
      <c r="N21" s="1"/>
    </row>
    <row r="22" spans="1:14" x14ac:dyDescent="0.25">
      <c r="A22" s="2">
        <v>18</v>
      </c>
      <c r="B22" s="2">
        <v>168</v>
      </c>
      <c r="C22" s="2" t="s">
        <v>322</v>
      </c>
      <c r="D22" s="2" t="s">
        <v>442</v>
      </c>
      <c r="E22" s="2">
        <v>1985</v>
      </c>
      <c r="F22" s="2" t="s">
        <v>443</v>
      </c>
      <c r="G22" s="4" t="s">
        <v>444</v>
      </c>
      <c r="H22" s="5" t="s">
        <v>61</v>
      </c>
      <c r="N22" s="1"/>
    </row>
    <row r="23" spans="1:14" x14ac:dyDescent="0.25">
      <c r="A23" s="2">
        <v>19</v>
      </c>
      <c r="B23" s="2">
        <v>162</v>
      </c>
      <c r="C23" s="2" t="s">
        <v>112</v>
      </c>
      <c r="D23" s="2" t="s">
        <v>118</v>
      </c>
      <c r="E23" s="2">
        <v>1969</v>
      </c>
      <c r="F23" s="2" t="s">
        <v>80</v>
      </c>
      <c r="G23" s="4" t="s">
        <v>445</v>
      </c>
      <c r="H23" s="5" t="s">
        <v>74</v>
      </c>
      <c r="N23" s="1"/>
    </row>
    <row r="24" spans="1:14" x14ac:dyDescent="0.25">
      <c r="A24" s="2">
        <v>20</v>
      </c>
      <c r="B24" s="2">
        <v>155</v>
      </c>
      <c r="C24" s="2" t="s">
        <v>145</v>
      </c>
      <c r="D24" s="2" t="s">
        <v>146</v>
      </c>
      <c r="E24" s="2">
        <v>1971</v>
      </c>
      <c r="F24" s="2" t="s">
        <v>80</v>
      </c>
      <c r="G24" s="4" t="s">
        <v>446</v>
      </c>
      <c r="H24" s="5" t="s">
        <v>74</v>
      </c>
      <c r="N24" s="1"/>
    </row>
    <row r="25" spans="1:14" x14ac:dyDescent="0.25">
      <c r="A25" s="2">
        <v>21</v>
      </c>
      <c r="B25" s="2">
        <v>159</v>
      </c>
      <c r="C25" s="2" t="s">
        <v>165</v>
      </c>
      <c r="D25" s="2" t="s">
        <v>146</v>
      </c>
      <c r="E25" s="2">
        <v>1969</v>
      </c>
      <c r="F25" s="2" t="s">
        <v>80</v>
      </c>
      <c r="G25" s="4" t="s">
        <v>447</v>
      </c>
      <c r="H25" s="5" t="s">
        <v>74</v>
      </c>
      <c r="N25" s="1"/>
    </row>
    <row r="26" spans="1:14" x14ac:dyDescent="0.25">
      <c r="A26" s="2">
        <v>22</v>
      </c>
      <c r="B26" s="2">
        <v>61</v>
      </c>
      <c r="C26" s="2" t="s">
        <v>115</v>
      </c>
      <c r="D26" s="2" t="s">
        <v>116</v>
      </c>
      <c r="E26" s="2">
        <v>1971</v>
      </c>
      <c r="F26" s="2" t="s">
        <v>117</v>
      </c>
      <c r="G26" s="4" t="s">
        <v>448</v>
      </c>
      <c r="H26" s="5" t="s">
        <v>74</v>
      </c>
      <c r="N26" s="1"/>
    </row>
    <row r="27" spans="1:14" x14ac:dyDescent="0.25">
      <c r="A27" s="2">
        <v>23</v>
      </c>
      <c r="B27" s="2">
        <v>152</v>
      </c>
      <c r="C27" s="2" t="s">
        <v>182</v>
      </c>
      <c r="D27" s="2" t="s">
        <v>353</v>
      </c>
      <c r="E27" s="2">
        <v>1982</v>
      </c>
      <c r="F27" s="2" t="s">
        <v>80</v>
      </c>
      <c r="G27" s="4" t="s">
        <v>449</v>
      </c>
      <c r="H27" s="5" t="s">
        <v>132</v>
      </c>
      <c r="N27" s="1"/>
    </row>
    <row r="28" spans="1:14" x14ac:dyDescent="0.25">
      <c r="A28" s="2">
        <v>24</v>
      </c>
      <c r="B28" s="2">
        <v>60</v>
      </c>
      <c r="C28" s="2" t="s">
        <v>276</v>
      </c>
      <c r="D28" s="2" t="s">
        <v>344</v>
      </c>
      <c r="E28" s="2">
        <v>1971</v>
      </c>
      <c r="F28" s="2" t="s">
        <v>345</v>
      </c>
      <c r="G28" s="4" t="s">
        <v>450</v>
      </c>
      <c r="H28" s="5" t="s">
        <v>74</v>
      </c>
      <c r="N28" s="1"/>
    </row>
    <row r="29" spans="1:14" x14ac:dyDescent="0.25">
      <c r="A29" s="2">
        <v>25</v>
      </c>
      <c r="B29" s="2">
        <v>56</v>
      </c>
      <c r="C29" s="2" t="s">
        <v>155</v>
      </c>
      <c r="D29" s="2" t="s">
        <v>156</v>
      </c>
      <c r="E29" s="2">
        <v>1969</v>
      </c>
      <c r="F29" s="2" t="s">
        <v>157</v>
      </c>
      <c r="G29" s="4" t="s">
        <v>451</v>
      </c>
      <c r="H29" s="5" t="s">
        <v>74</v>
      </c>
      <c r="N29" s="1"/>
    </row>
    <row r="30" spans="1:14" x14ac:dyDescent="0.25">
      <c r="A30" s="2">
        <v>26</v>
      </c>
      <c r="B30" s="2">
        <v>63</v>
      </c>
      <c r="C30" s="2" t="s">
        <v>136</v>
      </c>
      <c r="D30" s="2" t="s">
        <v>137</v>
      </c>
      <c r="E30" s="2">
        <v>1975</v>
      </c>
      <c r="F30" s="2" t="s">
        <v>138</v>
      </c>
      <c r="G30" s="4" t="s">
        <v>452</v>
      </c>
      <c r="H30" s="5" t="s">
        <v>61</v>
      </c>
      <c r="N30" s="1"/>
    </row>
    <row r="31" spans="1:14" x14ac:dyDescent="0.25">
      <c r="A31" s="2">
        <v>27</v>
      </c>
      <c r="B31" s="2">
        <v>141</v>
      </c>
      <c r="C31" s="2" t="s">
        <v>453</v>
      </c>
      <c r="D31" s="2" t="s">
        <v>454</v>
      </c>
      <c r="E31" s="2">
        <v>1967</v>
      </c>
      <c r="F31" s="2" t="s">
        <v>455</v>
      </c>
      <c r="G31" s="4" t="s">
        <v>456</v>
      </c>
      <c r="H31" s="5" t="s">
        <v>132</v>
      </c>
      <c r="N31" s="1"/>
    </row>
    <row r="32" spans="1:14" x14ac:dyDescent="0.25">
      <c r="A32" s="2">
        <v>28</v>
      </c>
      <c r="B32" s="2">
        <v>135</v>
      </c>
      <c r="C32" s="2" t="s">
        <v>234</v>
      </c>
      <c r="D32" s="2" t="s">
        <v>457</v>
      </c>
      <c r="E32" s="2">
        <v>1971</v>
      </c>
      <c r="F32" s="2" t="s">
        <v>458</v>
      </c>
      <c r="G32" s="4" t="s">
        <v>459</v>
      </c>
      <c r="H32" s="5" t="s">
        <v>132</v>
      </c>
      <c r="N32" s="1"/>
    </row>
    <row r="33" spans="1:15" x14ac:dyDescent="0.25">
      <c r="A33" s="2">
        <v>29</v>
      </c>
      <c r="B33" s="2">
        <v>57</v>
      </c>
      <c r="C33" s="2" t="s">
        <v>161</v>
      </c>
      <c r="D33" s="2" t="s">
        <v>162</v>
      </c>
      <c r="E33" s="2">
        <v>1955</v>
      </c>
      <c r="F33" s="2" t="s">
        <v>163</v>
      </c>
      <c r="G33" s="4" t="s">
        <v>459</v>
      </c>
      <c r="H33" s="5" t="s">
        <v>99</v>
      </c>
    </row>
    <row r="34" spans="1:15" x14ac:dyDescent="0.25">
      <c r="A34" s="2">
        <v>30</v>
      </c>
      <c r="B34" s="2">
        <v>136</v>
      </c>
      <c r="C34" s="2" t="s">
        <v>139</v>
      </c>
      <c r="D34" s="2" t="s">
        <v>299</v>
      </c>
      <c r="E34" s="2">
        <v>1974</v>
      </c>
      <c r="F34" s="2" t="s">
        <v>80</v>
      </c>
      <c r="G34" s="4" t="s">
        <v>200</v>
      </c>
      <c r="H34" s="5" t="s">
        <v>74</v>
      </c>
    </row>
    <row r="35" spans="1:15" x14ac:dyDescent="0.25">
      <c r="A35" s="36">
        <v>31</v>
      </c>
      <c r="B35" s="36">
        <v>128</v>
      </c>
      <c r="C35" s="36" t="s">
        <v>177</v>
      </c>
      <c r="D35" s="36" t="s">
        <v>140</v>
      </c>
      <c r="E35" s="36">
        <v>1959</v>
      </c>
      <c r="F35" s="36" t="s">
        <v>178</v>
      </c>
      <c r="G35" s="37" t="s">
        <v>460</v>
      </c>
      <c r="H35" s="38" t="s">
        <v>99</v>
      </c>
    </row>
    <row r="36" spans="1:15" x14ac:dyDescent="0.25">
      <c r="A36" s="2">
        <v>32</v>
      </c>
      <c r="B36" s="2">
        <v>138</v>
      </c>
      <c r="C36" s="2" t="s">
        <v>142</v>
      </c>
      <c r="D36" s="2" t="s">
        <v>375</v>
      </c>
      <c r="E36" s="2">
        <v>1971</v>
      </c>
      <c r="F36" s="2" t="s">
        <v>461</v>
      </c>
      <c r="G36" s="4" t="s">
        <v>462</v>
      </c>
      <c r="H36" s="5" t="s">
        <v>74</v>
      </c>
    </row>
    <row r="37" spans="1:15" x14ac:dyDescent="0.25">
      <c r="A37" s="2">
        <v>33</v>
      </c>
      <c r="B37" s="2">
        <v>52</v>
      </c>
      <c r="C37" s="2" t="s">
        <v>389</v>
      </c>
      <c r="D37" s="2" t="s">
        <v>463</v>
      </c>
      <c r="E37" s="2">
        <v>1990</v>
      </c>
      <c r="F37" s="2" t="s">
        <v>464</v>
      </c>
      <c r="G37" s="4" t="s">
        <v>465</v>
      </c>
      <c r="H37" s="5" t="s">
        <v>132</v>
      </c>
    </row>
    <row r="38" spans="1:15" x14ac:dyDescent="0.25">
      <c r="A38" s="2">
        <v>34</v>
      </c>
      <c r="B38" s="2">
        <v>130</v>
      </c>
      <c r="C38" s="2" t="s">
        <v>172</v>
      </c>
      <c r="D38" s="2" t="s">
        <v>466</v>
      </c>
      <c r="E38" s="2">
        <v>1955</v>
      </c>
      <c r="F38" s="2" t="s">
        <v>86</v>
      </c>
      <c r="G38" s="4" t="s">
        <v>467</v>
      </c>
      <c r="H38" s="5" t="s">
        <v>99</v>
      </c>
    </row>
    <row r="39" spans="1:15" x14ac:dyDescent="0.25">
      <c r="A39" s="2">
        <v>35</v>
      </c>
      <c r="B39" s="2">
        <v>157</v>
      </c>
      <c r="C39" s="2" t="s">
        <v>468</v>
      </c>
      <c r="D39" s="2" t="s">
        <v>469</v>
      </c>
      <c r="E39" s="2">
        <v>1969</v>
      </c>
      <c r="F39" s="2" t="s">
        <v>80</v>
      </c>
      <c r="G39" s="4" t="s">
        <v>470</v>
      </c>
      <c r="H39" s="5" t="s">
        <v>74</v>
      </c>
    </row>
    <row r="40" spans="1:15" x14ac:dyDescent="0.25">
      <c r="A40" s="2">
        <v>36</v>
      </c>
      <c r="B40" s="2">
        <v>145</v>
      </c>
      <c r="C40" s="2" t="s">
        <v>391</v>
      </c>
      <c r="D40" s="2" t="s">
        <v>392</v>
      </c>
      <c r="E40" s="2">
        <v>1998</v>
      </c>
      <c r="F40" s="2" t="s">
        <v>80</v>
      </c>
      <c r="G40" s="4" t="s">
        <v>388</v>
      </c>
      <c r="H40" s="5" t="s">
        <v>61</v>
      </c>
    </row>
    <row r="41" spans="1:15" x14ac:dyDescent="0.25">
      <c r="A41" s="2">
        <v>37</v>
      </c>
      <c r="B41" s="2">
        <v>144</v>
      </c>
      <c r="C41" s="2" t="s">
        <v>401</v>
      </c>
      <c r="D41" s="2" t="s">
        <v>402</v>
      </c>
      <c r="E41" s="2">
        <v>1997</v>
      </c>
      <c r="F41" s="2" t="s">
        <v>403</v>
      </c>
      <c r="G41" s="4" t="s">
        <v>471</v>
      </c>
      <c r="H41" s="5" t="s">
        <v>132</v>
      </c>
    </row>
    <row r="42" spans="1:15" x14ac:dyDescent="0.25">
      <c r="A42" s="2">
        <v>38</v>
      </c>
      <c r="B42" s="2">
        <v>143</v>
      </c>
      <c r="C42" s="2" t="s">
        <v>158</v>
      </c>
      <c r="D42" s="2" t="s">
        <v>394</v>
      </c>
      <c r="E42" s="2">
        <v>1996</v>
      </c>
      <c r="F42" s="2" t="s">
        <v>395</v>
      </c>
      <c r="G42" s="4" t="s">
        <v>471</v>
      </c>
      <c r="H42" s="5" t="s">
        <v>132</v>
      </c>
    </row>
    <row r="43" spans="1:15" x14ac:dyDescent="0.25">
      <c r="A43" s="2">
        <v>39</v>
      </c>
      <c r="B43" s="2">
        <v>150</v>
      </c>
      <c r="C43" s="2" t="s">
        <v>404</v>
      </c>
      <c r="D43" s="2" t="s">
        <v>405</v>
      </c>
      <c r="E43" s="2">
        <v>1998</v>
      </c>
      <c r="F43" s="2" t="s">
        <v>337</v>
      </c>
      <c r="G43" s="4" t="s">
        <v>471</v>
      </c>
      <c r="H43" s="5" t="s">
        <v>132</v>
      </c>
    </row>
    <row r="44" spans="1:15" x14ac:dyDescent="0.25">
      <c r="A44" s="2">
        <v>40</v>
      </c>
      <c r="B44" s="2">
        <v>154</v>
      </c>
      <c r="C44" s="2" t="s">
        <v>182</v>
      </c>
      <c r="D44" s="2" t="s">
        <v>472</v>
      </c>
      <c r="E44" s="2">
        <v>1968</v>
      </c>
      <c r="F44" s="2" t="s">
        <v>125</v>
      </c>
      <c r="G44" s="4" t="s">
        <v>473</v>
      </c>
      <c r="H44" s="5" t="s">
        <v>132</v>
      </c>
    </row>
    <row r="45" spans="1:15" x14ac:dyDescent="0.25">
      <c r="A45" s="23"/>
      <c r="B45" s="23"/>
      <c r="C45" s="23"/>
      <c r="D45" s="23"/>
      <c r="E45" s="23"/>
      <c r="F45" s="23"/>
      <c r="G45" s="24"/>
      <c r="H45" s="25"/>
    </row>
    <row r="46" spans="1:15" x14ac:dyDescent="0.25">
      <c r="A46" s="39" t="s">
        <v>205</v>
      </c>
      <c r="B46" s="39"/>
      <c r="C46" s="39"/>
      <c r="D46" s="39"/>
      <c r="E46" s="39"/>
      <c r="F46" s="39"/>
      <c r="G46" s="39"/>
      <c r="H46" s="19"/>
      <c r="I46" s="31"/>
      <c r="J46" s="31"/>
      <c r="K46" s="31"/>
      <c r="L46" s="31"/>
      <c r="M46" s="31"/>
      <c r="N46" s="31"/>
      <c r="O46" s="31"/>
    </row>
    <row r="47" spans="1:15" x14ac:dyDescent="0.25">
      <c r="A47" s="2" t="s">
        <v>188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3" t="s">
        <v>8</v>
      </c>
    </row>
    <row r="48" spans="1:15" x14ac:dyDescent="0.25">
      <c r="A48" s="2">
        <v>1</v>
      </c>
      <c r="B48" s="20">
        <v>7</v>
      </c>
      <c r="C48" s="20" t="s">
        <v>349</v>
      </c>
      <c r="D48" s="20" t="s">
        <v>350</v>
      </c>
      <c r="E48" s="20">
        <v>1979</v>
      </c>
      <c r="F48" s="20" t="s">
        <v>351</v>
      </c>
      <c r="G48" s="21" t="s">
        <v>474</v>
      </c>
      <c r="H48" s="22" t="s">
        <v>61</v>
      </c>
      <c r="I48" s="32"/>
    </row>
    <row r="49" spans="1:9" s="26" customFormat="1" x14ac:dyDescent="0.25">
      <c r="A49" s="20">
        <v>2</v>
      </c>
      <c r="B49" s="20">
        <v>19</v>
      </c>
      <c r="C49" s="20" t="s">
        <v>142</v>
      </c>
      <c r="D49" s="20" t="s">
        <v>373</v>
      </c>
      <c r="E49" s="20">
        <v>1961</v>
      </c>
      <c r="F49" s="20" t="s">
        <v>242</v>
      </c>
      <c r="G49" s="21" t="s">
        <v>475</v>
      </c>
      <c r="H49" s="22" t="s">
        <v>99</v>
      </c>
    </row>
    <row r="50" spans="1:9" x14ac:dyDescent="0.25">
      <c r="A50" s="2">
        <v>3</v>
      </c>
      <c r="B50" s="20">
        <v>22</v>
      </c>
      <c r="C50" s="20" t="s">
        <v>172</v>
      </c>
      <c r="D50" s="20" t="s">
        <v>173</v>
      </c>
      <c r="E50" s="20">
        <v>1959</v>
      </c>
      <c r="F50" s="20" t="s">
        <v>174</v>
      </c>
      <c r="G50" s="21" t="s">
        <v>476</v>
      </c>
      <c r="H50" s="22" t="s">
        <v>99</v>
      </c>
      <c r="I50" s="26"/>
    </row>
    <row r="51" spans="1:9" s="26" customFormat="1" x14ac:dyDescent="0.25">
      <c r="A51" s="2">
        <v>4</v>
      </c>
      <c r="B51" s="20">
        <v>26</v>
      </c>
      <c r="C51" s="20" t="s">
        <v>477</v>
      </c>
      <c r="D51" s="20" t="s">
        <v>478</v>
      </c>
      <c r="E51" s="20">
        <v>1969</v>
      </c>
      <c r="F51" s="20" t="s">
        <v>351</v>
      </c>
      <c r="G51" s="21" t="s">
        <v>479</v>
      </c>
      <c r="H51" s="22" t="s">
        <v>74</v>
      </c>
    </row>
    <row r="52" spans="1:9" s="26" customFormat="1" x14ac:dyDescent="0.25">
      <c r="A52" s="20">
        <v>5</v>
      </c>
      <c r="B52" s="20">
        <v>23</v>
      </c>
      <c r="C52" s="20" t="s">
        <v>370</v>
      </c>
      <c r="D52" s="20" t="s">
        <v>371</v>
      </c>
      <c r="E52" s="20">
        <v>1975</v>
      </c>
      <c r="F52" s="20" t="s">
        <v>80</v>
      </c>
      <c r="G52" s="21" t="s">
        <v>480</v>
      </c>
      <c r="H52" s="22" t="s">
        <v>132</v>
      </c>
    </row>
    <row r="53" spans="1:9" s="26" customFormat="1" x14ac:dyDescent="0.25">
      <c r="A53" s="2">
        <v>6</v>
      </c>
      <c r="B53" s="20">
        <v>30</v>
      </c>
      <c r="C53" s="20" t="s">
        <v>149</v>
      </c>
      <c r="D53" s="20" t="s">
        <v>150</v>
      </c>
      <c r="E53" s="20">
        <v>1950</v>
      </c>
      <c r="F53" s="20" t="s">
        <v>151</v>
      </c>
      <c r="G53" s="21" t="s">
        <v>481</v>
      </c>
      <c r="H53" s="22" t="s">
        <v>99</v>
      </c>
    </row>
    <row r="54" spans="1:9" s="26" customFormat="1" x14ac:dyDescent="0.25">
      <c r="A54" s="20">
        <v>7</v>
      </c>
      <c r="B54" s="20">
        <v>27</v>
      </c>
      <c r="C54" s="20" t="s">
        <v>482</v>
      </c>
      <c r="D54" s="20" t="s">
        <v>483</v>
      </c>
      <c r="E54" s="20">
        <v>1979</v>
      </c>
      <c r="F54" s="20" t="s">
        <v>484</v>
      </c>
      <c r="G54" s="21" t="s">
        <v>485</v>
      </c>
      <c r="H54" s="22" t="s">
        <v>61</v>
      </c>
    </row>
    <row r="55" spans="1:9" s="26" customFormat="1" x14ac:dyDescent="0.25">
      <c r="A55" s="2">
        <v>8</v>
      </c>
      <c r="B55" s="20">
        <v>2</v>
      </c>
      <c r="C55" s="20" t="s">
        <v>240</v>
      </c>
      <c r="D55" s="20" t="s">
        <v>486</v>
      </c>
      <c r="E55" s="20">
        <v>1978</v>
      </c>
      <c r="F55" s="20" t="s">
        <v>487</v>
      </c>
      <c r="G55" s="21" t="s">
        <v>488</v>
      </c>
      <c r="H55" s="22" t="s">
        <v>132</v>
      </c>
    </row>
    <row r="56" spans="1:9" s="26" customFormat="1" x14ac:dyDescent="0.25">
      <c r="A56" s="2">
        <v>9</v>
      </c>
      <c r="B56" s="20">
        <v>1</v>
      </c>
      <c r="C56" s="20" t="s">
        <v>115</v>
      </c>
      <c r="D56" s="20" t="s">
        <v>299</v>
      </c>
      <c r="E56" s="20">
        <v>2005</v>
      </c>
      <c r="F56" s="20" t="s">
        <v>487</v>
      </c>
      <c r="G56" s="21" t="s">
        <v>489</v>
      </c>
      <c r="H56" s="22" t="s">
        <v>61</v>
      </c>
    </row>
    <row r="57" spans="1:9" s="26" customFormat="1" x14ac:dyDescent="0.25">
      <c r="A57" s="20">
        <v>10</v>
      </c>
      <c r="B57" s="20">
        <v>18</v>
      </c>
      <c r="C57" s="20" t="s">
        <v>279</v>
      </c>
      <c r="D57" s="20" t="s">
        <v>280</v>
      </c>
      <c r="E57" s="20">
        <v>1962</v>
      </c>
      <c r="F57" s="20" t="s">
        <v>281</v>
      </c>
      <c r="G57" s="21" t="s">
        <v>490</v>
      </c>
      <c r="H57" s="22" t="s">
        <v>132</v>
      </c>
    </row>
    <row r="58" spans="1:9" s="26" customFormat="1" x14ac:dyDescent="0.25">
      <c r="A58" s="2">
        <v>11</v>
      </c>
      <c r="B58" s="20">
        <v>17</v>
      </c>
      <c r="C58" s="20" t="s">
        <v>115</v>
      </c>
      <c r="D58" s="20" t="s">
        <v>238</v>
      </c>
      <c r="E58" s="20">
        <v>1950</v>
      </c>
      <c r="F58" s="20" t="s">
        <v>239</v>
      </c>
      <c r="G58" s="21" t="s">
        <v>491</v>
      </c>
      <c r="H58" s="22" t="s">
        <v>99</v>
      </c>
    </row>
    <row r="59" spans="1:9" s="26" customFormat="1" x14ac:dyDescent="0.25">
      <c r="A59" s="20">
        <v>12</v>
      </c>
      <c r="B59" s="20">
        <v>10</v>
      </c>
      <c r="C59" s="20" t="s">
        <v>276</v>
      </c>
      <c r="D59" s="20" t="s">
        <v>277</v>
      </c>
      <c r="E59" s="20">
        <v>1948</v>
      </c>
      <c r="F59" s="20" t="s">
        <v>83</v>
      </c>
      <c r="G59" s="21" t="s">
        <v>492</v>
      </c>
      <c r="H59" s="22" t="s">
        <v>99</v>
      </c>
    </row>
    <row r="60" spans="1:9" s="26" customFormat="1" x14ac:dyDescent="0.25">
      <c r="A60" s="20">
        <v>13</v>
      </c>
      <c r="B60" s="20">
        <v>25</v>
      </c>
      <c r="C60" s="20" t="s">
        <v>58</v>
      </c>
      <c r="D60" s="20" t="s">
        <v>493</v>
      </c>
      <c r="E60" s="20">
        <v>1989</v>
      </c>
      <c r="F60" s="20" t="s">
        <v>494</v>
      </c>
      <c r="G60" s="21" t="s">
        <v>495</v>
      </c>
      <c r="H60" s="22" t="s">
        <v>61</v>
      </c>
    </row>
    <row r="61" spans="1:9" s="26" customFormat="1" x14ac:dyDescent="0.25">
      <c r="A61" s="2">
        <v>14</v>
      </c>
      <c r="B61" s="20">
        <v>24</v>
      </c>
      <c r="C61" s="20" t="s">
        <v>496</v>
      </c>
      <c r="D61" s="20" t="s">
        <v>497</v>
      </c>
      <c r="E61" s="20">
        <v>1990</v>
      </c>
      <c r="F61" s="20" t="s">
        <v>498</v>
      </c>
      <c r="G61" s="21" t="s">
        <v>499</v>
      </c>
      <c r="H61" s="22" t="s">
        <v>132</v>
      </c>
    </row>
    <row r="62" spans="1:9" s="26" customFormat="1" x14ac:dyDescent="0.25">
      <c r="A62" s="20">
        <v>15</v>
      </c>
      <c r="B62" s="20">
        <v>28</v>
      </c>
      <c r="C62" s="20" t="s">
        <v>96</v>
      </c>
      <c r="D62" s="20" t="s">
        <v>419</v>
      </c>
      <c r="E62" s="20">
        <v>1964</v>
      </c>
      <c r="F62" s="20" t="s">
        <v>98</v>
      </c>
      <c r="G62" s="21" t="s">
        <v>500</v>
      </c>
      <c r="H62" s="22" t="s">
        <v>99</v>
      </c>
    </row>
    <row r="63" spans="1:9" s="26" customFormat="1" x14ac:dyDescent="0.25">
      <c r="A63" s="20">
        <v>16</v>
      </c>
      <c r="B63" s="20">
        <v>13</v>
      </c>
      <c r="C63" s="20" t="s">
        <v>243</v>
      </c>
      <c r="D63" s="20" t="s">
        <v>244</v>
      </c>
      <c r="E63" s="20">
        <v>2005</v>
      </c>
      <c r="F63" s="20" t="s">
        <v>242</v>
      </c>
      <c r="G63" s="21" t="s">
        <v>501</v>
      </c>
      <c r="H63" s="22" t="s">
        <v>132</v>
      </c>
    </row>
    <row r="64" spans="1:9" s="26" customFormat="1" x14ac:dyDescent="0.25">
      <c r="A64" s="2">
        <v>17</v>
      </c>
      <c r="B64" s="20">
        <v>3</v>
      </c>
      <c r="C64" s="20" t="s">
        <v>502</v>
      </c>
      <c r="D64" s="20" t="s">
        <v>503</v>
      </c>
      <c r="E64" s="20">
        <v>1981</v>
      </c>
      <c r="F64" s="20" t="s">
        <v>80</v>
      </c>
      <c r="G64" s="21" t="s">
        <v>504</v>
      </c>
      <c r="H64" s="22" t="s">
        <v>132</v>
      </c>
    </row>
    <row r="65" spans="1:8" s="26" customFormat="1" x14ac:dyDescent="0.25">
      <c r="A65" s="20">
        <v>18</v>
      </c>
      <c r="B65" s="20">
        <v>14</v>
      </c>
      <c r="C65" s="20" t="s">
        <v>304</v>
      </c>
      <c r="D65" s="20" t="s">
        <v>505</v>
      </c>
      <c r="E65" s="20">
        <v>1987</v>
      </c>
      <c r="F65" s="20" t="s">
        <v>281</v>
      </c>
      <c r="G65" s="21" t="s">
        <v>506</v>
      </c>
      <c r="H65" s="22" t="s">
        <v>132</v>
      </c>
    </row>
    <row r="66" spans="1:8" s="26" customFormat="1" x14ac:dyDescent="0.25">
      <c r="A66" s="23"/>
      <c r="B66" s="28"/>
      <c r="C66" s="28"/>
      <c r="D66" s="28"/>
      <c r="E66" s="28"/>
      <c r="F66" s="28"/>
      <c r="G66" s="29"/>
      <c r="H66" s="30"/>
    </row>
    <row r="67" spans="1:8" x14ac:dyDescent="0.25">
      <c r="B67" s="39" t="s">
        <v>184</v>
      </c>
      <c r="C67" s="39"/>
      <c r="D67" s="39"/>
      <c r="E67" s="39"/>
      <c r="F67" s="39"/>
      <c r="G67" s="39"/>
      <c r="H67" s="39"/>
    </row>
    <row r="68" spans="1:8" x14ac:dyDescent="0.25">
      <c r="A68" s="2" t="s">
        <v>188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4" t="s">
        <v>7</v>
      </c>
      <c r="H68" s="5" t="s">
        <v>8</v>
      </c>
    </row>
    <row r="69" spans="1:8" x14ac:dyDescent="0.25">
      <c r="A69" s="2">
        <v>1</v>
      </c>
      <c r="B69" s="2">
        <v>164</v>
      </c>
      <c r="C69" s="2" t="s">
        <v>165</v>
      </c>
      <c r="D69" s="2" t="s">
        <v>422</v>
      </c>
      <c r="E69" s="2">
        <v>1990</v>
      </c>
      <c r="F69" s="2" t="s">
        <v>125</v>
      </c>
      <c r="G69" s="4" t="s">
        <v>423</v>
      </c>
      <c r="H69" s="5" t="s">
        <v>61</v>
      </c>
    </row>
    <row r="70" spans="1:8" x14ac:dyDescent="0.25">
      <c r="A70" s="2">
        <v>2</v>
      </c>
      <c r="B70" s="2">
        <v>156</v>
      </c>
      <c r="C70" s="2" t="s">
        <v>65</v>
      </c>
      <c r="D70" s="2" t="s">
        <v>66</v>
      </c>
      <c r="E70" s="2">
        <v>1986</v>
      </c>
      <c r="F70" s="2" t="s">
        <v>67</v>
      </c>
      <c r="G70" s="4" t="s">
        <v>425</v>
      </c>
      <c r="H70" s="5" t="s">
        <v>61</v>
      </c>
    </row>
    <row r="71" spans="1:8" x14ac:dyDescent="0.25">
      <c r="A71" s="2">
        <v>2</v>
      </c>
      <c r="B71" s="2">
        <v>131</v>
      </c>
      <c r="C71" s="2" t="s">
        <v>139</v>
      </c>
      <c r="D71" s="2" t="s">
        <v>140</v>
      </c>
      <c r="E71" s="2">
        <v>1984</v>
      </c>
      <c r="F71" s="2" t="s">
        <v>141</v>
      </c>
      <c r="G71" s="4" t="s">
        <v>425</v>
      </c>
      <c r="H71" s="5" t="s">
        <v>61</v>
      </c>
    </row>
    <row r="72" spans="1:8" x14ac:dyDescent="0.25">
      <c r="A72" s="2">
        <v>4</v>
      </c>
      <c r="B72" s="2">
        <v>140</v>
      </c>
      <c r="C72" s="2" t="s">
        <v>108</v>
      </c>
      <c r="D72" s="2" t="s">
        <v>109</v>
      </c>
      <c r="E72" s="2">
        <v>1984</v>
      </c>
      <c r="F72" s="2" t="s">
        <v>67</v>
      </c>
      <c r="G72" s="4" t="s">
        <v>427</v>
      </c>
      <c r="H72" s="5" t="s">
        <v>61</v>
      </c>
    </row>
    <row r="73" spans="1:8" x14ac:dyDescent="0.25">
      <c r="A73" s="2">
        <v>5</v>
      </c>
      <c r="B73" s="2">
        <v>66</v>
      </c>
      <c r="C73" s="2" t="s">
        <v>335</v>
      </c>
      <c r="D73" s="2" t="s">
        <v>336</v>
      </c>
      <c r="E73" s="2">
        <v>1998</v>
      </c>
      <c r="F73" s="2" t="s">
        <v>337</v>
      </c>
      <c r="G73" s="4" t="s">
        <v>428</v>
      </c>
      <c r="H73" s="5" t="s">
        <v>61</v>
      </c>
    </row>
    <row r="74" spans="1:8" x14ac:dyDescent="0.25">
      <c r="A74" s="2">
        <v>6</v>
      </c>
      <c r="B74" s="2">
        <v>169</v>
      </c>
      <c r="C74" s="2" t="s">
        <v>322</v>
      </c>
      <c r="D74" s="2" t="s">
        <v>431</v>
      </c>
      <c r="E74" s="2">
        <v>1990</v>
      </c>
      <c r="F74" s="2" t="s">
        <v>125</v>
      </c>
      <c r="G74" s="4" t="s">
        <v>432</v>
      </c>
      <c r="H74" s="5" t="s">
        <v>61</v>
      </c>
    </row>
    <row r="75" spans="1:8" x14ac:dyDescent="0.25">
      <c r="A75" s="2">
        <v>7</v>
      </c>
      <c r="B75" s="2">
        <v>139</v>
      </c>
      <c r="C75" s="2" t="s">
        <v>84</v>
      </c>
      <c r="D75" s="2" t="s">
        <v>85</v>
      </c>
      <c r="E75" s="2">
        <v>1981</v>
      </c>
      <c r="F75" s="2" t="s">
        <v>86</v>
      </c>
      <c r="G75" s="4" t="s">
        <v>433</v>
      </c>
      <c r="H75" s="5" t="s">
        <v>61</v>
      </c>
    </row>
    <row r="76" spans="1:8" x14ac:dyDescent="0.25">
      <c r="A76" s="2">
        <v>8</v>
      </c>
      <c r="B76" s="2">
        <v>54</v>
      </c>
      <c r="C76" s="2" t="s">
        <v>322</v>
      </c>
      <c r="D76" s="2" t="s">
        <v>436</v>
      </c>
      <c r="E76" s="2">
        <v>1987</v>
      </c>
      <c r="F76" s="2" t="s">
        <v>80</v>
      </c>
      <c r="G76" s="4" t="s">
        <v>437</v>
      </c>
      <c r="H76" s="5" t="s">
        <v>61</v>
      </c>
    </row>
    <row r="77" spans="1:8" x14ac:dyDescent="0.25">
      <c r="A77" s="2">
        <v>9</v>
      </c>
      <c r="B77" s="2">
        <v>129</v>
      </c>
      <c r="C77" s="2" t="s">
        <v>339</v>
      </c>
      <c r="D77" s="2" t="s">
        <v>340</v>
      </c>
      <c r="E77" s="2">
        <v>1996</v>
      </c>
      <c r="F77" s="2" t="s">
        <v>337</v>
      </c>
      <c r="G77" s="4" t="s">
        <v>439</v>
      </c>
      <c r="H77" s="5" t="s">
        <v>61</v>
      </c>
    </row>
    <row r="78" spans="1:8" x14ac:dyDescent="0.25">
      <c r="A78" s="2">
        <v>10</v>
      </c>
      <c r="B78" s="2">
        <v>134</v>
      </c>
      <c r="C78" s="2" t="s">
        <v>65</v>
      </c>
      <c r="D78" s="2" t="s">
        <v>440</v>
      </c>
      <c r="E78" s="2">
        <v>1977</v>
      </c>
      <c r="F78" s="2" t="s">
        <v>80</v>
      </c>
      <c r="G78" s="4" t="s">
        <v>441</v>
      </c>
      <c r="H78" s="5" t="s">
        <v>61</v>
      </c>
    </row>
    <row r="79" spans="1:8" x14ac:dyDescent="0.25">
      <c r="A79" s="2">
        <v>11</v>
      </c>
      <c r="B79" s="2">
        <v>168</v>
      </c>
      <c r="C79" s="2" t="s">
        <v>322</v>
      </c>
      <c r="D79" s="2" t="s">
        <v>442</v>
      </c>
      <c r="E79" s="2">
        <v>1985</v>
      </c>
      <c r="F79" s="2" t="s">
        <v>443</v>
      </c>
      <c r="G79" s="4" t="s">
        <v>444</v>
      </c>
      <c r="H79" s="5" t="s">
        <v>61</v>
      </c>
    </row>
    <row r="80" spans="1:8" x14ac:dyDescent="0.25">
      <c r="A80" s="2">
        <v>12</v>
      </c>
      <c r="B80" s="2">
        <v>63</v>
      </c>
      <c r="C80" s="2" t="s">
        <v>136</v>
      </c>
      <c r="D80" s="2" t="s">
        <v>137</v>
      </c>
      <c r="E80" s="2">
        <v>1975</v>
      </c>
      <c r="F80" s="2" t="s">
        <v>138</v>
      </c>
      <c r="G80" s="4" t="s">
        <v>452</v>
      </c>
      <c r="H80" s="5" t="s">
        <v>61</v>
      </c>
    </row>
    <row r="81" spans="1:8" x14ac:dyDescent="0.25">
      <c r="A81" s="2">
        <v>13</v>
      </c>
      <c r="B81" s="2">
        <v>145</v>
      </c>
      <c r="C81" s="2" t="s">
        <v>391</v>
      </c>
      <c r="D81" s="2" t="s">
        <v>392</v>
      </c>
      <c r="E81" s="2">
        <v>1998</v>
      </c>
      <c r="F81" s="2" t="s">
        <v>80</v>
      </c>
      <c r="G81" s="4" t="s">
        <v>388</v>
      </c>
      <c r="H81" s="5" t="s">
        <v>61</v>
      </c>
    </row>
    <row r="82" spans="1:8" x14ac:dyDescent="0.25">
      <c r="A82" s="23"/>
      <c r="B82" s="23"/>
      <c r="C82" s="23"/>
      <c r="D82" s="23"/>
      <c r="E82" s="23"/>
      <c r="F82" s="23"/>
      <c r="G82" s="24"/>
      <c r="H82" s="25"/>
    </row>
    <row r="83" spans="1:8" x14ac:dyDescent="0.25">
      <c r="B83" s="39" t="s">
        <v>185</v>
      </c>
      <c r="C83" s="39"/>
      <c r="D83" s="39"/>
      <c r="E83" s="39"/>
      <c r="F83" s="39"/>
      <c r="G83" s="39"/>
      <c r="H83" s="39"/>
    </row>
    <row r="84" spans="1:8" x14ac:dyDescent="0.25">
      <c r="A84" s="2" t="s">
        <v>188</v>
      </c>
      <c r="B84" s="2" t="s">
        <v>2</v>
      </c>
      <c r="C84" s="2" t="s">
        <v>3</v>
      </c>
      <c r="D84" s="2" t="s">
        <v>4</v>
      </c>
      <c r="E84" s="2" t="s">
        <v>5</v>
      </c>
      <c r="F84" s="2" t="s">
        <v>6</v>
      </c>
      <c r="G84" s="4" t="s">
        <v>7</v>
      </c>
      <c r="H84" s="5" t="s">
        <v>8</v>
      </c>
    </row>
    <row r="85" spans="1:8" x14ac:dyDescent="0.25">
      <c r="A85" s="2">
        <v>1</v>
      </c>
      <c r="B85" s="2">
        <v>161</v>
      </c>
      <c r="C85" s="2" t="s">
        <v>322</v>
      </c>
      <c r="D85" s="2" t="s">
        <v>323</v>
      </c>
      <c r="E85" s="2">
        <v>1972</v>
      </c>
      <c r="F85" s="2" t="s">
        <v>80</v>
      </c>
      <c r="G85" s="4" t="s">
        <v>424</v>
      </c>
      <c r="H85" s="5" t="s">
        <v>74</v>
      </c>
    </row>
    <row r="86" spans="1:8" x14ac:dyDescent="0.25">
      <c r="A86" s="2">
        <v>2</v>
      </c>
      <c r="B86" s="2">
        <v>64</v>
      </c>
      <c r="C86" s="2" t="s">
        <v>179</v>
      </c>
      <c r="D86" s="2" t="s">
        <v>429</v>
      </c>
      <c r="E86" s="2">
        <v>1967</v>
      </c>
      <c r="F86" s="2" t="s">
        <v>67</v>
      </c>
      <c r="G86" s="4" t="s">
        <v>430</v>
      </c>
      <c r="H86" s="5" t="s">
        <v>74</v>
      </c>
    </row>
    <row r="87" spans="1:8" x14ac:dyDescent="0.25">
      <c r="A87" s="2">
        <v>3</v>
      </c>
      <c r="B87" s="2">
        <v>137</v>
      </c>
      <c r="C87" s="2" t="s">
        <v>133</v>
      </c>
      <c r="D87" s="2" t="s">
        <v>332</v>
      </c>
      <c r="E87" s="2">
        <v>1972</v>
      </c>
      <c r="F87" s="2" t="s">
        <v>333</v>
      </c>
      <c r="G87" s="4" t="s">
        <v>434</v>
      </c>
      <c r="H87" s="5" t="s">
        <v>74</v>
      </c>
    </row>
    <row r="88" spans="1:8" x14ac:dyDescent="0.25">
      <c r="A88" s="2">
        <v>4</v>
      </c>
      <c r="B88" s="2">
        <v>62</v>
      </c>
      <c r="C88" s="2" t="s">
        <v>81</v>
      </c>
      <c r="D88" s="2" t="s">
        <v>82</v>
      </c>
      <c r="E88" s="2">
        <v>1970</v>
      </c>
      <c r="F88" s="2" t="s">
        <v>83</v>
      </c>
      <c r="G88" s="4" t="s">
        <v>435</v>
      </c>
      <c r="H88" s="5" t="s">
        <v>74</v>
      </c>
    </row>
    <row r="89" spans="1:8" x14ac:dyDescent="0.25">
      <c r="A89" s="2">
        <v>5</v>
      </c>
      <c r="B89" s="2">
        <v>153</v>
      </c>
      <c r="C89" s="2" t="s">
        <v>112</v>
      </c>
      <c r="D89" s="2" t="s">
        <v>124</v>
      </c>
      <c r="E89" s="2">
        <v>1967</v>
      </c>
      <c r="F89" s="2" t="s">
        <v>125</v>
      </c>
      <c r="G89" s="4" t="s">
        <v>438</v>
      </c>
      <c r="H89" s="5" t="s">
        <v>74</v>
      </c>
    </row>
    <row r="90" spans="1:8" x14ac:dyDescent="0.25">
      <c r="A90" s="2">
        <v>6</v>
      </c>
      <c r="B90" s="2">
        <v>162</v>
      </c>
      <c r="C90" s="2" t="s">
        <v>112</v>
      </c>
      <c r="D90" s="2" t="s">
        <v>118</v>
      </c>
      <c r="E90" s="2">
        <v>1969</v>
      </c>
      <c r="F90" s="2" t="s">
        <v>80</v>
      </c>
      <c r="G90" s="4" t="s">
        <v>445</v>
      </c>
      <c r="H90" s="5" t="s">
        <v>74</v>
      </c>
    </row>
    <row r="91" spans="1:8" x14ac:dyDescent="0.25">
      <c r="A91" s="2">
        <v>7</v>
      </c>
      <c r="B91" s="2">
        <v>155</v>
      </c>
      <c r="C91" s="2" t="s">
        <v>145</v>
      </c>
      <c r="D91" s="2" t="s">
        <v>146</v>
      </c>
      <c r="E91" s="2">
        <v>1971</v>
      </c>
      <c r="F91" s="2" t="s">
        <v>80</v>
      </c>
      <c r="G91" s="4" t="s">
        <v>446</v>
      </c>
      <c r="H91" s="5" t="s">
        <v>74</v>
      </c>
    </row>
    <row r="92" spans="1:8" x14ac:dyDescent="0.25">
      <c r="A92" s="2">
        <v>8</v>
      </c>
      <c r="B92" s="2">
        <v>159</v>
      </c>
      <c r="C92" s="2" t="s">
        <v>165</v>
      </c>
      <c r="D92" s="2" t="s">
        <v>146</v>
      </c>
      <c r="E92" s="2">
        <v>1969</v>
      </c>
      <c r="F92" s="2" t="s">
        <v>80</v>
      </c>
      <c r="G92" s="4" t="s">
        <v>447</v>
      </c>
      <c r="H92" s="5" t="s">
        <v>74</v>
      </c>
    </row>
    <row r="93" spans="1:8" x14ac:dyDescent="0.25">
      <c r="A93" s="2">
        <v>9</v>
      </c>
      <c r="B93" s="2">
        <v>61</v>
      </c>
      <c r="C93" s="2" t="s">
        <v>115</v>
      </c>
      <c r="D93" s="2" t="s">
        <v>116</v>
      </c>
      <c r="E93" s="2">
        <v>1971</v>
      </c>
      <c r="F93" s="2" t="s">
        <v>117</v>
      </c>
      <c r="G93" s="4" t="s">
        <v>448</v>
      </c>
      <c r="H93" s="5" t="s">
        <v>74</v>
      </c>
    </row>
    <row r="94" spans="1:8" x14ac:dyDescent="0.25">
      <c r="A94" s="2">
        <v>10</v>
      </c>
      <c r="B94" s="2">
        <v>60</v>
      </c>
      <c r="C94" s="2" t="s">
        <v>276</v>
      </c>
      <c r="D94" s="2" t="s">
        <v>344</v>
      </c>
      <c r="E94" s="2">
        <v>1971</v>
      </c>
      <c r="F94" s="2" t="s">
        <v>345</v>
      </c>
      <c r="G94" s="4" t="s">
        <v>450</v>
      </c>
      <c r="H94" s="5" t="s">
        <v>74</v>
      </c>
    </row>
    <row r="95" spans="1:8" x14ac:dyDescent="0.25">
      <c r="A95" s="2">
        <v>11</v>
      </c>
      <c r="B95" s="2">
        <v>56</v>
      </c>
      <c r="C95" s="2" t="s">
        <v>155</v>
      </c>
      <c r="D95" s="2" t="s">
        <v>156</v>
      </c>
      <c r="E95" s="2">
        <v>1969</v>
      </c>
      <c r="F95" s="2" t="s">
        <v>157</v>
      </c>
      <c r="G95" s="4" t="s">
        <v>451</v>
      </c>
      <c r="H95" s="5" t="s">
        <v>74</v>
      </c>
    </row>
    <row r="96" spans="1:8" x14ac:dyDescent="0.25">
      <c r="A96" s="2">
        <v>12</v>
      </c>
      <c r="B96" s="2">
        <v>136</v>
      </c>
      <c r="C96" s="2" t="s">
        <v>139</v>
      </c>
      <c r="D96" s="2" t="s">
        <v>299</v>
      </c>
      <c r="E96" s="2">
        <v>1974</v>
      </c>
      <c r="F96" s="2" t="s">
        <v>80</v>
      </c>
      <c r="G96" s="4" t="s">
        <v>200</v>
      </c>
      <c r="H96" s="5" t="s">
        <v>74</v>
      </c>
    </row>
    <row r="97" spans="1:9" x14ac:dyDescent="0.25">
      <c r="A97" s="2">
        <v>13</v>
      </c>
      <c r="B97" s="2">
        <v>138</v>
      </c>
      <c r="C97" s="2" t="s">
        <v>142</v>
      </c>
      <c r="D97" s="2" t="s">
        <v>375</v>
      </c>
      <c r="E97" s="2">
        <v>1971</v>
      </c>
      <c r="F97" s="2" t="s">
        <v>461</v>
      </c>
      <c r="G97" s="4" t="s">
        <v>462</v>
      </c>
      <c r="H97" s="5" t="s">
        <v>74</v>
      </c>
    </row>
    <row r="98" spans="1:9" x14ac:dyDescent="0.25">
      <c r="A98" s="2">
        <v>14</v>
      </c>
      <c r="B98" s="2">
        <v>157</v>
      </c>
      <c r="C98" s="2" t="s">
        <v>468</v>
      </c>
      <c r="D98" s="2" t="s">
        <v>469</v>
      </c>
      <c r="E98" s="2">
        <v>1969</v>
      </c>
      <c r="F98" s="2" t="s">
        <v>80</v>
      </c>
      <c r="G98" s="4" t="s">
        <v>470</v>
      </c>
      <c r="H98" s="5" t="s">
        <v>74</v>
      </c>
    </row>
    <row r="99" spans="1:9" x14ac:dyDescent="0.25">
      <c r="A99" s="23"/>
      <c r="B99" s="23"/>
      <c r="C99" s="23"/>
      <c r="D99" s="23"/>
      <c r="E99" s="23"/>
      <c r="F99" s="23"/>
      <c r="G99" s="24"/>
      <c r="H99" s="25"/>
    </row>
    <row r="100" spans="1:9" x14ac:dyDescent="0.25">
      <c r="B100" s="39" t="s">
        <v>186</v>
      </c>
      <c r="C100" s="39"/>
      <c r="D100" s="39"/>
      <c r="E100" s="39"/>
      <c r="F100" s="39"/>
      <c r="G100" s="39"/>
      <c r="H100" s="39"/>
    </row>
    <row r="101" spans="1:9" x14ac:dyDescent="0.25">
      <c r="A101" s="2"/>
      <c r="B101" s="3" t="s">
        <v>2</v>
      </c>
      <c r="C101" s="3" t="s">
        <v>3</v>
      </c>
      <c r="D101" s="3" t="s">
        <v>4</v>
      </c>
      <c r="E101" s="3" t="s">
        <v>5</v>
      </c>
      <c r="F101" s="3" t="s">
        <v>6</v>
      </c>
      <c r="G101" s="3" t="s">
        <v>7</v>
      </c>
      <c r="H101" s="3" t="s">
        <v>8</v>
      </c>
    </row>
    <row r="102" spans="1:9" x14ac:dyDescent="0.25">
      <c r="A102" s="2">
        <v>1</v>
      </c>
      <c r="B102" s="20">
        <v>55</v>
      </c>
      <c r="C102" s="20" t="s">
        <v>96</v>
      </c>
      <c r="D102" s="20" t="s">
        <v>221</v>
      </c>
      <c r="E102" s="20">
        <v>1964</v>
      </c>
      <c r="F102" s="20" t="s">
        <v>222</v>
      </c>
      <c r="G102" s="21" t="s">
        <v>254</v>
      </c>
      <c r="H102" s="22" t="s">
        <v>99</v>
      </c>
      <c r="I102" s="17"/>
    </row>
    <row r="103" spans="1:9" x14ac:dyDescent="0.25">
      <c r="A103" s="2">
        <v>2</v>
      </c>
      <c r="B103" s="20">
        <v>59</v>
      </c>
      <c r="C103" s="20" t="s">
        <v>103</v>
      </c>
      <c r="D103" s="20" t="s">
        <v>104</v>
      </c>
      <c r="E103" s="20">
        <v>1964</v>
      </c>
      <c r="F103" s="20" t="s">
        <v>105</v>
      </c>
      <c r="G103" s="21" t="s">
        <v>426</v>
      </c>
      <c r="H103" s="22" t="s">
        <v>99</v>
      </c>
    </row>
    <row r="104" spans="1:9" x14ac:dyDescent="0.25">
      <c r="A104" s="2">
        <v>3</v>
      </c>
      <c r="B104" s="20">
        <v>57</v>
      </c>
      <c r="C104" s="20" t="s">
        <v>161</v>
      </c>
      <c r="D104" s="20" t="s">
        <v>162</v>
      </c>
      <c r="E104" s="20">
        <v>1955</v>
      </c>
      <c r="F104" s="20" t="s">
        <v>163</v>
      </c>
      <c r="G104" s="21" t="s">
        <v>459</v>
      </c>
      <c r="H104" s="22" t="s">
        <v>99</v>
      </c>
    </row>
    <row r="105" spans="1:9" x14ac:dyDescent="0.25">
      <c r="A105" s="2">
        <v>4</v>
      </c>
      <c r="B105" s="20">
        <v>128</v>
      </c>
      <c r="C105" s="20" t="s">
        <v>177</v>
      </c>
      <c r="D105" s="20" t="s">
        <v>140</v>
      </c>
      <c r="E105" s="20">
        <v>1959</v>
      </c>
      <c r="F105" s="20" t="s">
        <v>178</v>
      </c>
      <c r="G105" s="21" t="s">
        <v>460</v>
      </c>
      <c r="H105" s="22" t="s">
        <v>99</v>
      </c>
    </row>
    <row r="106" spans="1:9" x14ac:dyDescent="0.25">
      <c r="A106" s="2">
        <v>5</v>
      </c>
      <c r="B106" s="20">
        <v>130</v>
      </c>
      <c r="C106" s="20" t="s">
        <v>172</v>
      </c>
      <c r="D106" s="20" t="s">
        <v>466</v>
      </c>
      <c r="E106" s="20">
        <v>1955</v>
      </c>
      <c r="F106" s="20" t="s">
        <v>86</v>
      </c>
      <c r="G106" s="21" t="s">
        <v>467</v>
      </c>
      <c r="H106" s="22" t="s">
        <v>99</v>
      </c>
    </row>
    <row r="107" spans="1:9" x14ac:dyDescent="0.25">
      <c r="A107" s="23"/>
      <c r="B107" s="23"/>
      <c r="C107" s="23"/>
      <c r="D107" s="23"/>
      <c r="E107" s="23"/>
      <c r="F107" s="23"/>
      <c r="G107" s="24"/>
      <c r="H107" s="25"/>
    </row>
    <row r="108" spans="1:9" x14ac:dyDescent="0.25">
      <c r="B108" s="39" t="s">
        <v>187</v>
      </c>
      <c r="C108" s="39"/>
      <c r="D108" s="39"/>
      <c r="E108" s="39"/>
      <c r="F108" s="39"/>
      <c r="G108" s="39"/>
      <c r="H108" s="39"/>
    </row>
    <row r="109" spans="1:9" x14ac:dyDescent="0.25">
      <c r="A109" s="2"/>
      <c r="B109" s="2" t="s">
        <v>2</v>
      </c>
      <c r="C109" s="2" t="s">
        <v>3</v>
      </c>
      <c r="D109" s="2" t="s">
        <v>4</v>
      </c>
      <c r="E109" s="2" t="s">
        <v>5</v>
      </c>
      <c r="F109" s="2" t="s">
        <v>6</v>
      </c>
      <c r="G109" s="6" t="s">
        <v>7</v>
      </c>
      <c r="H109" s="5" t="s">
        <v>8</v>
      </c>
    </row>
    <row r="110" spans="1:9" x14ac:dyDescent="0.25">
      <c r="A110" s="2">
        <v>1</v>
      </c>
      <c r="B110" s="20">
        <v>152</v>
      </c>
      <c r="C110" s="20" t="s">
        <v>182</v>
      </c>
      <c r="D110" s="20" t="s">
        <v>353</v>
      </c>
      <c r="E110" s="20">
        <v>1982</v>
      </c>
      <c r="F110" s="20" t="s">
        <v>80</v>
      </c>
      <c r="G110" s="21" t="s">
        <v>449</v>
      </c>
      <c r="H110" s="22" t="s">
        <v>132</v>
      </c>
      <c r="I110" s="17"/>
    </row>
    <row r="111" spans="1:9" x14ac:dyDescent="0.25">
      <c r="A111" s="2">
        <v>2</v>
      </c>
      <c r="B111" s="2">
        <v>141</v>
      </c>
      <c r="C111" s="2" t="s">
        <v>453</v>
      </c>
      <c r="D111" s="2" t="s">
        <v>454</v>
      </c>
      <c r="E111" s="2">
        <v>1967</v>
      </c>
      <c r="F111" s="2" t="s">
        <v>455</v>
      </c>
      <c r="G111" s="4" t="s">
        <v>456</v>
      </c>
      <c r="H111" s="5" t="s">
        <v>132</v>
      </c>
    </row>
    <row r="112" spans="1:9" x14ac:dyDescent="0.25">
      <c r="A112" s="2">
        <v>3</v>
      </c>
      <c r="B112" s="2">
        <v>135</v>
      </c>
      <c r="C112" s="2" t="s">
        <v>234</v>
      </c>
      <c r="D112" s="2" t="s">
        <v>457</v>
      </c>
      <c r="E112" s="2">
        <v>1971</v>
      </c>
      <c r="F112" s="2" t="s">
        <v>458</v>
      </c>
      <c r="G112" s="4" t="s">
        <v>459</v>
      </c>
      <c r="H112" s="5" t="s">
        <v>132</v>
      </c>
    </row>
    <row r="113" spans="1:9" x14ac:dyDescent="0.25">
      <c r="A113" s="2">
        <v>4</v>
      </c>
      <c r="B113" s="20">
        <v>52</v>
      </c>
      <c r="C113" s="20" t="s">
        <v>389</v>
      </c>
      <c r="D113" s="20" t="s">
        <v>463</v>
      </c>
      <c r="E113" s="20">
        <v>1990</v>
      </c>
      <c r="F113" s="20" t="s">
        <v>464</v>
      </c>
      <c r="G113" s="21" t="s">
        <v>465</v>
      </c>
      <c r="H113" s="22" t="s">
        <v>132</v>
      </c>
      <c r="I113" s="17"/>
    </row>
    <row r="114" spans="1:9" x14ac:dyDescent="0.25">
      <c r="A114" s="2">
        <v>5</v>
      </c>
      <c r="B114" s="20">
        <v>144</v>
      </c>
      <c r="C114" s="20" t="s">
        <v>401</v>
      </c>
      <c r="D114" s="20" t="s">
        <v>402</v>
      </c>
      <c r="E114" s="20">
        <v>1997</v>
      </c>
      <c r="F114" s="20" t="s">
        <v>403</v>
      </c>
      <c r="G114" s="21" t="s">
        <v>471</v>
      </c>
      <c r="H114" s="22" t="s">
        <v>132</v>
      </c>
      <c r="I114" s="17"/>
    </row>
    <row r="115" spans="1:9" x14ac:dyDescent="0.25">
      <c r="A115" s="2">
        <v>6</v>
      </c>
      <c r="B115" s="20">
        <v>143</v>
      </c>
      <c r="C115" s="20" t="s">
        <v>158</v>
      </c>
      <c r="D115" s="20" t="s">
        <v>394</v>
      </c>
      <c r="E115" s="20">
        <v>1996</v>
      </c>
      <c r="F115" s="20" t="s">
        <v>395</v>
      </c>
      <c r="G115" s="21" t="s">
        <v>471</v>
      </c>
      <c r="H115" s="22" t="s">
        <v>132</v>
      </c>
      <c r="I115" s="17"/>
    </row>
    <row r="116" spans="1:9" x14ac:dyDescent="0.25">
      <c r="A116" s="2">
        <v>7</v>
      </c>
      <c r="B116" s="20">
        <v>150</v>
      </c>
      <c r="C116" s="20" t="s">
        <v>404</v>
      </c>
      <c r="D116" s="20" t="s">
        <v>405</v>
      </c>
      <c r="E116" s="20">
        <v>1998</v>
      </c>
      <c r="F116" s="20" t="s">
        <v>337</v>
      </c>
      <c r="G116" s="21" t="s">
        <v>471</v>
      </c>
      <c r="H116" s="22" t="s">
        <v>132</v>
      </c>
      <c r="I116" s="17"/>
    </row>
    <row r="117" spans="1:9" x14ac:dyDescent="0.25">
      <c r="A117" s="2">
        <v>8</v>
      </c>
      <c r="B117" s="20">
        <v>154</v>
      </c>
      <c r="C117" s="20" t="s">
        <v>182</v>
      </c>
      <c r="D117" s="20" t="s">
        <v>472</v>
      </c>
      <c r="E117" s="20">
        <v>1968</v>
      </c>
      <c r="F117" s="20" t="s">
        <v>125</v>
      </c>
      <c r="G117" s="21" t="s">
        <v>473</v>
      </c>
      <c r="H117" s="22" t="s">
        <v>132</v>
      </c>
      <c r="I117" s="17"/>
    </row>
    <row r="118" spans="1:9" x14ac:dyDescent="0.25">
      <c r="G118" s="1"/>
    </row>
    <row r="119" spans="1:9" x14ac:dyDescent="0.25">
      <c r="G119" s="1"/>
    </row>
    <row r="120" spans="1:9" x14ac:dyDescent="0.25">
      <c r="G120" s="1"/>
    </row>
    <row r="121" spans="1:9" x14ac:dyDescent="0.25">
      <c r="G121" s="1"/>
    </row>
    <row r="122" spans="1:9" x14ac:dyDescent="0.25">
      <c r="G122" s="1"/>
    </row>
    <row r="123" spans="1:9" x14ac:dyDescent="0.25">
      <c r="G123" s="1"/>
    </row>
    <row r="124" spans="1:9" x14ac:dyDescent="0.25">
      <c r="G124" s="1"/>
    </row>
    <row r="125" spans="1:9" x14ac:dyDescent="0.25">
      <c r="G125" s="1"/>
    </row>
    <row r="126" spans="1:9" x14ac:dyDescent="0.25">
      <c r="G126" s="1"/>
    </row>
    <row r="127" spans="1:9" x14ac:dyDescent="0.25">
      <c r="G127" s="1"/>
    </row>
    <row r="128" spans="1:9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</sheetData>
  <mergeCells count="8">
    <mergeCell ref="B100:H100"/>
    <mergeCell ref="B108:H108"/>
    <mergeCell ref="B1:H1"/>
    <mergeCell ref="B2:H2"/>
    <mergeCell ref="B3:H3"/>
    <mergeCell ref="A46:G46"/>
    <mergeCell ref="B67:H67"/>
    <mergeCell ref="B83:H83"/>
  </mergeCells>
  <pageMargins left="0.11811023622047245" right="0.11811023622047245" top="0.78740157480314965" bottom="0.78740157480314965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136. 2.4.2014 výsledky</vt:lpstr>
      <vt:lpstr>137. 7.5.2014 výsledky </vt:lpstr>
      <vt:lpstr>138. 4.6.2014 výsledky</vt:lpstr>
      <vt:lpstr>139. 3.9.2014 výsledky </vt:lpstr>
      <vt:lpstr>140. 1.10.2014 výsledky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2014-10-02T05:53:33Z</dcterms:modified>
</cp:coreProperties>
</file>